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120" tabRatio="910" activeTab="0"/>
  </bookViews>
  <sheets>
    <sheet name="Кирпич Terca Германия" sheetId="1" r:id="rId1"/>
  </sheets>
  <definedNames>
    <definedName name="_xlnm._FilterDatabase" localSheetId="0" hidden="1">'Кирпич Terca Германия'!$A$3:$J$100</definedName>
    <definedName name="_xlnm.Print_Titles" localSheetId="0">'Кирпич Terca Германия'!$1:$1</definedName>
    <definedName name="_xlnm.Print_Area" localSheetId="0">'Кирпич Terca Германия'!$A$1:$J$104</definedName>
  </definedNames>
  <calcPr fullCalcOnLoad="1"/>
</workbook>
</file>

<file path=xl/sharedStrings.xml><?xml version="1.0" encoding="utf-8"?>
<sst xmlns="http://schemas.openxmlformats.org/spreadsheetml/2006/main" count="204" uniqueCount="76">
  <si>
    <t>Розничная цена в Москве EUR</t>
  </si>
  <si>
    <t>BAALBERGE (TERCA) БРУСЧАТКА</t>
  </si>
  <si>
    <t>ALT SCHWERIN</t>
  </si>
  <si>
    <t>200*100*52</t>
  </si>
  <si>
    <t>240*118*52</t>
  </si>
  <si>
    <t>240*118*71</t>
  </si>
  <si>
    <t>BAALBERGE</t>
  </si>
  <si>
    <t>200*100*71</t>
  </si>
  <si>
    <t>LÜBECK</t>
  </si>
  <si>
    <t>NEU SCHLESWIG</t>
  </si>
  <si>
    <t>SAALE</t>
  </si>
  <si>
    <t>WETTIN</t>
  </si>
  <si>
    <t>BUCHWÄLDCHEN (TERCA) БРУСЧАТКА</t>
  </si>
  <si>
    <t>DRESDEN</t>
  </si>
  <si>
    <t>HEIDE</t>
  </si>
  <si>
    <t>HOLSTEIN</t>
  </si>
  <si>
    <t>LAUSITZ</t>
  </si>
  <si>
    <r>
      <t>ODERLAND</t>
    </r>
    <r>
      <rPr>
        <sz val="8"/>
        <color indexed="10"/>
        <rFont val="Arial"/>
        <family val="2"/>
      </rPr>
      <t xml:space="preserve"> (NEW)</t>
    </r>
  </si>
  <si>
    <t>LÜNEBURG</t>
  </si>
  <si>
    <t>MÄRKISCH</t>
  </si>
  <si>
    <t>POTSDAM</t>
  </si>
  <si>
    <t>RIESA</t>
  </si>
  <si>
    <t>200x100x45</t>
  </si>
  <si>
    <t>240x118x62</t>
  </si>
  <si>
    <t>300x100x52</t>
  </si>
  <si>
    <t>200x100x62</t>
  </si>
  <si>
    <t>Артикул</t>
  </si>
  <si>
    <t>240x118x71</t>
  </si>
  <si>
    <t>Наименование</t>
  </si>
  <si>
    <t>200x100x52</t>
  </si>
  <si>
    <t>240x118x52</t>
  </si>
  <si>
    <t>BRAMSCHE (PENTER KLINKER) БРУСЧАТКА</t>
  </si>
  <si>
    <t>Artland</t>
  </si>
  <si>
    <t>Balkum</t>
  </si>
  <si>
    <r>
      <t>Baltrum</t>
    </r>
    <r>
      <rPr>
        <sz val="8"/>
        <color indexed="10"/>
        <rFont val="Arial"/>
        <family val="2"/>
      </rPr>
      <t xml:space="preserve"> (NEW)</t>
    </r>
  </si>
  <si>
    <t>210x50x70</t>
  </si>
  <si>
    <r>
      <t xml:space="preserve">Borkum </t>
    </r>
    <r>
      <rPr>
        <sz val="8"/>
        <color indexed="10"/>
        <rFont val="Arial"/>
        <family val="2"/>
      </rPr>
      <t>(NEW)</t>
    </r>
  </si>
  <si>
    <t>Braunbunt</t>
  </si>
  <si>
    <t xml:space="preserve">Florenz bunt </t>
  </si>
  <si>
    <t>Florenz bunt</t>
  </si>
  <si>
    <r>
      <t xml:space="preserve">Emsland </t>
    </r>
    <r>
      <rPr>
        <sz val="8"/>
        <color indexed="10"/>
        <rFont val="Arial"/>
        <family val="2"/>
      </rPr>
      <t>(NEW)</t>
    </r>
  </si>
  <si>
    <r>
      <t xml:space="preserve">Juist </t>
    </r>
    <r>
      <rPr>
        <sz val="8"/>
        <color indexed="10"/>
        <rFont val="Arial"/>
        <family val="2"/>
      </rPr>
      <t>(NEW)</t>
    </r>
  </si>
  <si>
    <t>Husum</t>
  </si>
  <si>
    <r>
      <t xml:space="preserve">Mediterrano </t>
    </r>
    <r>
      <rPr>
        <sz val="8"/>
        <color indexed="10"/>
        <rFont val="Arial"/>
        <family val="2"/>
      </rPr>
      <t>(NEW)</t>
    </r>
  </si>
  <si>
    <r>
      <t>Mainz</t>
    </r>
    <r>
      <rPr>
        <sz val="8"/>
        <color indexed="10"/>
        <rFont val="Arial"/>
        <family val="2"/>
      </rPr>
      <t xml:space="preserve"> (NEW)</t>
    </r>
  </si>
  <si>
    <t>Munnsterland</t>
  </si>
  <si>
    <r>
      <t xml:space="preserve">Norderney </t>
    </r>
    <r>
      <rPr>
        <sz val="8"/>
        <color indexed="10"/>
        <rFont val="Arial"/>
        <family val="2"/>
      </rPr>
      <t>(NEW)</t>
    </r>
  </si>
  <si>
    <t>Niedersachsen</t>
  </si>
  <si>
    <t xml:space="preserve">Nussbraun </t>
  </si>
  <si>
    <r>
      <t xml:space="preserve">Langeoog </t>
    </r>
    <r>
      <rPr>
        <sz val="8"/>
        <color indexed="10"/>
        <rFont val="Arial"/>
        <family val="2"/>
      </rPr>
      <t>(NEW)</t>
    </r>
  </si>
  <si>
    <t>Penter blue</t>
  </si>
  <si>
    <t>Penter gelbbunt</t>
  </si>
  <si>
    <t>Penter Rot</t>
  </si>
  <si>
    <t>Retro Rot</t>
  </si>
  <si>
    <t>Schwarzbraun</t>
  </si>
  <si>
    <t>Titan</t>
  </si>
  <si>
    <r>
      <t xml:space="preserve">Weserbergland </t>
    </r>
    <r>
      <rPr>
        <sz val="8"/>
        <color indexed="10"/>
        <rFont val="Arial"/>
        <family val="2"/>
      </rPr>
      <t>(NEW)</t>
    </r>
  </si>
  <si>
    <r>
      <t xml:space="preserve">Westfalen </t>
    </r>
    <r>
      <rPr>
        <sz val="8"/>
        <color indexed="10"/>
        <rFont val="Arial"/>
        <family val="2"/>
      </rPr>
      <t>(NEW)</t>
    </r>
  </si>
  <si>
    <r>
      <t xml:space="preserve">При заказе некомплектного груза (менее машины) дополнительно оплачивается </t>
    </r>
    <r>
      <rPr>
        <b/>
        <u val="single"/>
        <sz val="11"/>
        <color indexed="10"/>
        <rFont val="Times New Roman"/>
        <family val="1"/>
      </rPr>
      <t>130 ЕРВО</t>
    </r>
  </si>
  <si>
    <r>
      <t xml:space="preserve">При заказе материала с разных заводов (в рамках одной машины) дополнительно оплачивается </t>
    </r>
    <r>
      <rPr>
        <b/>
        <u val="single"/>
        <sz val="11"/>
        <color indexed="10"/>
        <rFont val="Times New Roman"/>
        <family val="1"/>
      </rPr>
      <t>130 ЕВРО</t>
    </r>
  </si>
  <si>
    <t>Кол-во на а/м  штук</t>
  </si>
  <si>
    <t>Вес груза</t>
  </si>
  <si>
    <t>200x100x71</t>
  </si>
  <si>
    <t>200x100x80</t>
  </si>
  <si>
    <t>200x200x52</t>
  </si>
  <si>
    <t>Retro Rotblaubunt</t>
  </si>
  <si>
    <t xml:space="preserve">Retro Spreyer </t>
  </si>
  <si>
    <t xml:space="preserve">Rotblaubunt </t>
  </si>
  <si>
    <t>200x150x52</t>
  </si>
  <si>
    <t>Вес, кг/шт</t>
  </si>
  <si>
    <t xml:space="preserve"> Кол-во кирпича на под. тыс.шт    </t>
  </si>
  <si>
    <t xml:space="preserve"> Кол-во под. на а/м       </t>
  </si>
  <si>
    <t>Размеры, мм</t>
  </si>
  <si>
    <t>Кол-во в м2</t>
  </si>
  <si>
    <t>Aachen</t>
  </si>
  <si>
    <r>
      <t xml:space="preserve">Прайс-лист         
ООО "СтройКомплектГрупп"         </t>
    </r>
    <r>
      <rPr>
        <b/>
        <sz val="20"/>
        <color indexed="63"/>
        <rFont val="Arial"/>
        <family val="2"/>
      </rPr>
      <t xml:space="preserve">                           </t>
    </r>
    <r>
      <rPr>
        <b/>
        <sz val="20"/>
        <color indexed="12"/>
        <rFont val="Arial"/>
        <family val="2"/>
      </rPr>
      <t xml:space="preserve">               </t>
    </r>
    <r>
      <rPr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 xml:space="preserve">
</t>
    </r>
    <r>
      <rPr>
        <b/>
        <sz val="9"/>
        <color indexed="63"/>
        <rFont val="Arial"/>
        <family val="2"/>
      </rPr>
      <t>Продукция Брусчатка Винербергер,  Германия, июнь 2013г.
Все цены приведены с учетом НДС и доставки до Москвы
127410, Москва, Алтуфьевское шоссе, д. 41А, стр.1, оф.№12</t>
    </r>
    <r>
      <rPr>
        <sz val="8"/>
        <color indexed="63"/>
        <rFont val="Arial"/>
        <family val="2"/>
      </rPr>
      <t xml:space="preserve">
</t>
    </r>
    <r>
      <rPr>
        <b/>
        <sz val="8"/>
        <color indexed="63"/>
        <rFont val="Arial"/>
        <family val="2"/>
      </rPr>
      <t>Тел. +7 (495) 212-23-83, +7 (499) 903-10-53, skgroup.km@gmail.com
Моб. +7 (985) 184-22-55, +7 (919) 104-86-86,  www.skg-km.ru</t>
    </r>
    <r>
      <rPr>
        <sz val="8"/>
        <color indexed="63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</si>
</sst>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00"/>
    <numFmt numFmtId="166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2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Verdana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color indexed="63"/>
      <name val="Arial"/>
      <family val="2"/>
    </font>
    <font>
      <b/>
      <sz val="20"/>
      <color indexed="12"/>
      <name val="Arial"/>
      <family val="2"/>
    </font>
    <font>
      <b/>
      <sz val="8"/>
      <color indexed="63"/>
      <name val="Arial"/>
      <family val="2"/>
    </font>
    <font>
      <b/>
      <sz val="20"/>
      <color indexed="18"/>
      <name val="Arial"/>
      <family val="2"/>
    </font>
    <font>
      <sz val="8"/>
      <color indexed="10"/>
      <name val="Arial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6"/>
      </left>
      <right/>
      <top style="thick">
        <color indexed="16"/>
      </top>
      <bottom style="thick">
        <color indexed="16"/>
      </bottom>
    </border>
    <border>
      <left/>
      <right/>
      <top style="thick">
        <color indexed="16"/>
      </top>
      <bottom style="thick">
        <color indexed="16"/>
      </bottom>
    </border>
    <border>
      <left/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6" fillId="0" borderId="0" xfId="56" applyFont="1" applyFill="1" applyAlignment="1">
      <alignment horizontal="left" vertical="top" wrapText="1"/>
      <protection/>
    </xf>
    <xf numFmtId="0" fontId="2" fillId="0" borderId="0" xfId="56">
      <alignment/>
      <protection/>
    </xf>
    <xf numFmtId="0" fontId="2" fillId="0" borderId="0" xfId="56" applyFill="1">
      <alignment/>
      <protection/>
    </xf>
    <xf numFmtId="0" fontId="0" fillId="0" borderId="0" xfId="0" applyBorder="1" applyAlignment="1">
      <alignment vertical="top" wrapText="1"/>
    </xf>
    <xf numFmtId="0" fontId="18" fillId="0" borderId="0" xfId="57" applyFont="1" applyFill="1" applyBorder="1" applyAlignment="1">
      <alignment vertical="top" wrapText="1"/>
      <protection/>
    </xf>
    <xf numFmtId="0" fontId="13" fillId="33" borderId="10" xfId="0" applyFont="1" applyFill="1" applyBorder="1" applyAlignment="1">
      <alignment horizontal="left" indent="1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5" fontId="12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indent="1"/>
    </xf>
    <xf numFmtId="0" fontId="12" fillId="34" borderId="10" xfId="0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165" fontId="12" fillId="34" borderId="1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indent="1"/>
    </xf>
    <xf numFmtId="0" fontId="12" fillId="34" borderId="1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1" xfId="56" applyNumberFormat="1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/>
    </xf>
    <xf numFmtId="165" fontId="12" fillId="33" borderId="12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4" borderId="10" xfId="0" applyNumberFormat="1" applyFont="1" applyFill="1" applyBorder="1" applyAlignment="1">
      <alignment horizontal="center"/>
    </xf>
    <xf numFmtId="0" fontId="12" fillId="33" borderId="10" xfId="46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 indent="1"/>
    </xf>
    <xf numFmtId="0" fontId="12" fillId="33" borderId="15" xfId="0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165" fontId="12" fillId="33" borderId="15" xfId="0" applyNumberFormat="1" applyFont="1" applyFill="1" applyBorder="1" applyAlignment="1">
      <alignment horizontal="center"/>
    </xf>
    <xf numFmtId="0" fontId="12" fillId="33" borderId="15" xfId="46" applyNumberFormat="1" applyFont="1" applyFill="1" applyBorder="1" applyAlignment="1">
      <alignment horizontal="center"/>
    </xf>
    <xf numFmtId="165" fontId="12" fillId="33" borderId="16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 vertical="center" wrapText="1"/>
    </xf>
    <xf numFmtId="165" fontId="12" fillId="34" borderId="12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 vertical="center" wrapText="1"/>
    </xf>
    <xf numFmtId="0" fontId="57" fillId="0" borderId="0" xfId="56" applyFont="1">
      <alignment/>
      <protection/>
    </xf>
    <xf numFmtId="0" fontId="18" fillId="0" borderId="19" xfId="57" applyFont="1" applyFill="1" applyBorder="1" applyAlignment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2" fillId="34" borderId="12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1" fontId="12" fillId="33" borderId="23" xfId="0" applyNumberFormat="1" applyFont="1" applyFill="1" applyBorder="1" applyAlignment="1">
      <alignment horizontal="center"/>
    </xf>
    <xf numFmtId="166" fontId="2" fillId="35" borderId="22" xfId="56" applyNumberFormat="1" applyFill="1" applyBorder="1" applyAlignment="1">
      <alignment horizontal="center"/>
      <protection/>
    </xf>
    <xf numFmtId="1" fontId="12" fillId="33" borderId="12" xfId="0" applyNumberFormat="1" applyFont="1" applyFill="1" applyBorder="1" applyAlignment="1">
      <alignment horizontal="center"/>
    </xf>
    <xf numFmtId="166" fontId="8" fillId="34" borderId="22" xfId="0" applyNumberFormat="1" applyFont="1" applyFill="1" applyBorder="1" applyAlignment="1">
      <alignment horizontal="center"/>
    </xf>
    <xf numFmtId="4" fontId="8" fillId="34" borderId="22" xfId="0" applyNumberFormat="1" applyFont="1" applyFill="1" applyBorder="1" applyAlignment="1">
      <alignment horizontal="center"/>
    </xf>
    <xf numFmtId="0" fontId="2" fillId="0" borderId="22" xfId="56" applyBorder="1" applyAlignment="1">
      <alignment horizontal="center"/>
      <protection/>
    </xf>
    <xf numFmtId="1" fontId="12" fillId="33" borderId="16" xfId="0" applyNumberFormat="1" applyFont="1" applyFill="1" applyBorder="1" applyAlignment="1">
      <alignment horizontal="center"/>
    </xf>
    <xf numFmtId="166" fontId="2" fillId="35" borderId="24" xfId="56" applyNumberForma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PageLayoutView="0" workbookViewId="0" topLeftCell="A1">
      <selection activeCell="O7" sqref="O7"/>
    </sheetView>
  </sheetViews>
  <sheetFormatPr defaultColWidth="22.8515625" defaultRowHeight="15"/>
  <cols>
    <col min="1" max="1" width="9.28125" style="2" customWidth="1"/>
    <col min="2" max="2" width="36.57421875" style="3" customWidth="1"/>
    <col min="3" max="3" width="9.7109375" style="2" customWidth="1"/>
    <col min="4" max="4" width="8.7109375" style="2" customWidth="1"/>
    <col min="5" max="5" width="12.421875" style="2" customWidth="1"/>
    <col min="6" max="6" width="11.140625" style="2" customWidth="1"/>
    <col min="7" max="9" width="10.7109375" style="2" customWidth="1"/>
    <col min="10" max="10" width="11.421875" style="2" customWidth="1"/>
    <col min="11" max="11" width="4.140625" style="2" customWidth="1"/>
    <col min="12" max="207" width="9.140625" style="2" customWidth="1"/>
    <col min="208" max="16384" width="22.8515625" style="2" customWidth="1"/>
  </cols>
  <sheetData>
    <row r="1" spans="1:10" s="1" customFormat="1" ht="126.75" customHeight="1" thickBot="1" thickTop="1">
      <c r="A1" s="46" t="s">
        <v>75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" customFormat="1" ht="14.25" customHeight="1" thickBot="1" thickTop="1">
      <c r="A2" s="5"/>
      <c r="B2" s="4"/>
      <c r="C2" s="4"/>
      <c r="D2" s="4"/>
      <c r="E2" s="4"/>
      <c r="F2" s="4"/>
      <c r="G2" s="4"/>
      <c r="H2" s="4"/>
      <c r="I2" s="4"/>
      <c r="J2" s="4"/>
    </row>
    <row r="3" spans="1:10" ht="51.75" thickBot="1">
      <c r="A3" s="23" t="s">
        <v>26</v>
      </c>
      <c r="B3" s="24" t="s">
        <v>28</v>
      </c>
      <c r="C3" s="25" t="s">
        <v>72</v>
      </c>
      <c r="D3" s="24" t="s">
        <v>69</v>
      </c>
      <c r="E3" s="24" t="s">
        <v>70</v>
      </c>
      <c r="F3" s="24" t="s">
        <v>71</v>
      </c>
      <c r="G3" s="26" t="s">
        <v>60</v>
      </c>
      <c r="H3" s="42" t="s">
        <v>61</v>
      </c>
      <c r="I3" s="44" t="s">
        <v>73</v>
      </c>
      <c r="J3" s="32" t="s">
        <v>0</v>
      </c>
    </row>
    <row r="4" spans="1:10" ht="12.75">
      <c r="A4" s="34"/>
      <c r="B4" s="10" t="s">
        <v>1</v>
      </c>
      <c r="C4" s="11"/>
      <c r="D4" s="11"/>
      <c r="E4" s="11"/>
      <c r="F4" s="11"/>
      <c r="G4" s="11"/>
      <c r="H4" s="11"/>
      <c r="I4" s="49"/>
      <c r="J4" s="50"/>
    </row>
    <row r="5" spans="1:10" ht="12.75">
      <c r="A5" s="33">
        <v>34273100</v>
      </c>
      <c r="B5" s="6" t="s">
        <v>2</v>
      </c>
      <c r="C5" s="7" t="s">
        <v>3</v>
      </c>
      <c r="D5" s="8">
        <v>2.3</v>
      </c>
      <c r="E5" s="9">
        <v>0.54</v>
      </c>
      <c r="F5" s="29">
        <v>18</v>
      </c>
      <c r="G5" s="9">
        <f aca="true" t="shared" si="0" ref="G5:G16">F5*E5</f>
        <v>9.72</v>
      </c>
      <c r="H5" s="28">
        <f aca="true" t="shared" si="1" ref="H5:H16">G5*D5</f>
        <v>22.355999999999998</v>
      </c>
      <c r="I5" s="51">
        <v>43</v>
      </c>
      <c r="J5" s="52">
        <v>0.972</v>
      </c>
    </row>
    <row r="6" spans="1:10" ht="12.75">
      <c r="A6" s="33">
        <v>34273110</v>
      </c>
      <c r="B6" s="6" t="s">
        <v>2</v>
      </c>
      <c r="C6" s="7" t="s">
        <v>4</v>
      </c>
      <c r="D6" s="8">
        <v>3.2</v>
      </c>
      <c r="E6" s="9">
        <v>0.432</v>
      </c>
      <c r="F6" s="29">
        <v>16</v>
      </c>
      <c r="G6" s="9">
        <f t="shared" si="0"/>
        <v>6.912</v>
      </c>
      <c r="H6" s="28">
        <f t="shared" si="1"/>
        <v>22.1184</v>
      </c>
      <c r="I6" s="53">
        <v>31</v>
      </c>
      <c r="J6" s="52">
        <v>1.349</v>
      </c>
    </row>
    <row r="7" spans="1:10" ht="12.75">
      <c r="A7" s="33">
        <v>34273120</v>
      </c>
      <c r="B7" s="6" t="s">
        <v>2</v>
      </c>
      <c r="C7" s="7" t="s">
        <v>5</v>
      </c>
      <c r="D7" s="8">
        <v>4.3</v>
      </c>
      <c r="E7" s="9">
        <v>0.364</v>
      </c>
      <c r="F7" s="29">
        <v>14</v>
      </c>
      <c r="G7" s="9">
        <f t="shared" si="0"/>
        <v>5.096</v>
      </c>
      <c r="H7" s="28">
        <f t="shared" si="1"/>
        <v>21.9128</v>
      </c>
      <c r="I7" s="53">
        <v>31</v>
      </c>
      <c r="J7" s="52">
        <v>1.975</v>
      </c>
    </row>
    <row r="8" spans="1:10" ht="12.75">
      <c r="A8" s="33">
        <v>34273200</v>
      </c>
      <c r="B8" s="6" t="s">
        <v>6</v>
      </c>
      <c r="C8" s="7" t="s">
        <v>3</v>
      </c>
      <c r="D8" s="8">
        <v>2.3</v>
      </c>
      <c r="E8" s="9">
        <v>0.54</v>
      </c>
      <c r="F8" s="29">
        <v>18</v>
      </c>
      <c r="G8" s="9">
        <f t="shared" si="0"/>
        <v>9.72</v>
      </c>
      <c r="H8" s="28">
        <f t="shared" si="1"/>
        <v>22.355999999999998</v>
      </c>
      <c r="I8" s="51">
        <v>43</v>
      </c>
      <c r="J8" s="52">
        <v>0.948</v>
      </c>
    </row>
    <row r="9" spans="1:10" ht="12.75">
      <c r="A9" s="33">
        <v>34273250</v>
      </c>
      <c r="B9" s="6" t="s">
        <v>6</v>
      </c>
      <c r="C9" s="7" t="s">
        <v>7</v>
      </c>
      <c r="D9" s="8">
        <v>3.1</v>
      </c>
      <c r="E9" s="9">
        <v>0.396</v>
      </c>
      <c r="F9" s="29">
        <v>18</v>
      </c>
      <c r="G9" s="9">
        <f t="shared" si="0"/>
        <v>7.128</v>
      </c>
      <c r="H9" s="28">
        <f t="shared" si="1"/>
        <v>22.0968</v>
      </c>
      <c r="I9" s="53">
        <v>43</v>
      </c>
      <c r="J9" s="52">
        <v>1.453</v>
      </c>
    </row>
    <row r="10" spans="1:10" ht="12.75">
      <c r="A10" s="33">
        <v>34273210</v>
      </c>
      <c r="B10" s="6" t="s">
        <v>6</v>
      </c>
      <c r="C10" s="7" t="s">
        <v>4</v>
      </c>
      <c r="D10" s="8">
        <v>3.2</v>
      </c>
      <c r="E10" s="9">
        <v>0.432</v>
      </c>
      <c r="F10" s="29">
        <v>16</v>
      </c>
      <c r="G10" s="9">
        <f t="shared" si="0"/>
        <v>6.912</v>
      </c>
      <c r="H10" s="28">
        <f t="shared" si="1"/>
        <v>22.1184</v>
      </c>
      <c r="I10" s="53">
        <v>31</v>
      </c>
      <c r="J10" s="52">
        <v>1.313</v>
      </c>
    </row>
    <row r="11" spans="1:10" ht="12.75">
      <c r="A11" s="33">
        <v>34273220</v>
      </c>
      <c r="B11" s="6" t="s">
        <v>6</v>
      </c>
      <c r="C11" s="7" t="s">
        <v>5</v>
      </c>
      <c r="D11" s="8">
        <v>4.3</v>
      </c>
      <c r="E11" s="9">
        <v>0.364</v>
      </c>
      <c r="F11" s="29">
        <v>14</v>
      </c>
      <c r="G11" s="9">
        <f t="shared" si="0"/>
        <v>5.096</v>
      </c>
      <c r="H11" s="28">
        <f t="shared" si="1"/>
        <v>21.9128</v>
      </c>
      <c r="I11" s="53">
        <v>31</v>
      </c>
      <c r="J11" s="52">
        <v>1.923</v>
      </c>
    </row>
    <row r="12" spans="1:10" ht="12.75">
      <c r="A12" s="33">
        <v>34273430</v>
      </c>
      <c r="B12" s="6" t="s">
        <v>8</v>
      </c>
      <c r="C12" s="7" t="s">
        <v>3</v>
      </c>
      <c r="D12" s="8">
        <v>2.3</v>
      </c>
      <c r="E12" s="9">
        <v>0.54</v>
      </c>
      <c r="F12" s="29">
        <v>18</v>
      </c>
      <c r="G12" s="9">
        <f t="shared" si="0"/>
        <v>9.72</v>
      </c>
      <c r="H12" s="28">
        <f t="shared" si="1"/>
        <v>22.355999999999998</v>
      </c>
      <c r="I12" s="51">
        <v>43</v>
      </c>
      <c r="J12" s="52">
        <v>1</v>
      </c>
    </row>
    <row r="13" spans="1:10" ht="12.75">
      <c r="A13" s="33">
        <v>34273440</v>
      </c>
      <c r="B13" s="6" t="s">
        <v>8</v>
      </c>
      <c r="C13" s="7" t="s">
        <v>4</v>
      </c>
      <c r="D13" s="8">
        <v>3.2</v>
      </c>
      <c r="E13" s="9">
        <v>0.432</v>
      </c>
      <c r="F13" s="29">
        <v>16</v>
      </c>
      <c r="G13" s="9">
        <f t="shared" si="0"/>
        <v>6.912</v>
      </c>
      <c r="H13" s="28">
        <f t="shared" si="1"/>
        <v>22.1184</v>
      </c>
      <c r="I13" s="53">
        <v>31</v>
      </c>
      <c r="J13" s="52">
        <v>1.393</v>
      </c>
    </row>
    <row r="14" spans="1:10" ht="12.75">
      <c r="A14" s="33">
        <v>34286040</v>
      </c>
      <c r="B14" s="6" t="s">
        <v>9</v>
      </c>
      <c r="C14" s="7" t="s">
        <v>3</v>
      </c>
      <c r="D14" s="8">
        <v>2.3</v>
      </c>
      <c r="E14" s="9">
        <v>0.54</v>
      </c>
      <c r="F14" s="29">
        <v>18</v>
      </c>
      <c r="G14" s="9">
        <f t="shared" si="0"/>
        <v>9.72</v>
      </c>
      <c r="H14" s="28">
        <f t="shared" si="1"/>
        <v>22.355999999999998</v>
      </c>
      <c r="I14" s="51">
        <v>43</v>
      </c>
      <c r="J14" s="52">
        <v>0.948</v>
      </c>
    </row>
    <row r="15" spans="1:10" ht="12.75">
      <c r="A15" s="33">
        <v>34273500</v>
      </c>
      <c r="B15" s="6" t="s">
        <v>10</v>
      </c>
      <c r="C15" s="7" t="s">
        <v>3</v>
      </c>
      <c r="D15" s="8">
        <v>2.3</v>
      </c>
      <c r="E15" s="9">
        <v>0.54</v>
      </c>
      <c r="F15" s="29">
        <v>18</v>
      </c>
      <c r="G15" s="9">
        <f t="shared" si="0"/>
        <v>9.72</v>
      </c>
      <c r="H15" s="28">
        <f t="shared" si="1"/>
        <v>22.355999999999998</v>
      </c>
      <c r="I15" s="51">
        <v>43</v>
      </c>
      <c r="J15" s="52">
        <v>1</v>
      </c>
    </row>
    <row r="16" spans="1:10" ht="12.75">
      <c r="A16" s="33">
        <v>34273700</v>
      </c>
      <c r="B16" s="6" t="s">
        <v>11</v>
      </c>
      <c r="C16" s="7" t="s">
        <v>3</v>
      </c>
      <c r="D16" s="8">
        <v>2.3</v>
      </c>
      <c r="E16" s="9">
        <v>0.54</v>
      </c>
      <c r="F16" s="29">
        <v>18</v>
      </c>
      <c r="G16" s="9">
        <f t="shared" si="0"/>
        <v>9.72</v>
      </c>
      <c r="H16" s="28">
        <f t="shared" si="1"/>
        <v>22.355999999999998</v>
      </c>
      <c r="I16" s="51">
        <v>43</v>
      </c>
      <c r="J16" s="52">
        <v>1.047</v>
      </c>
    </row>
    <row r="17" spans="1:10" ht="12.75">
      <c r="A17" s="34"/>
      <c r="B17" s="14" t="s">
        <v>12</v>
      </c>
      <c r="C17" s="11"/>
      <c r="D17" s="12"/>
      <c r="E17" s="13"/>
      <c r="F17" s="30"/>
      <c r="G17" s="13"/>
      <c r="H17" s="43"/>
      <c r="I17" s="49"/>
      <c r="J17" s="54"/>
    </row>
    <row r="18" spans="1:10" ht="12.75">
      <c r="A18" s="33">
        <v>34382300</v>
      </c>
      <c r="B18" s="6" t="s">
        <v>13</v>
      </c>
      <c r="C18" s="7" t="s">
        <v>3</v>
      </c>
      <c r="D18" s="8">
        <v>2.3</v>
      </c>
      <c r="E18" s="9">
        <v>0.468</v>
      </c>
      <c r="F18" s="29">
        <v>21</v>
      </c>
      <c r="G18" s="9">
        <f aca="true" t="shared" si="2" ref="G18:G35">F18*E18</f>
        <v>9.828000000000001</v>
      </c>
      <c r="H18" s="28">
        <f aca="true" t="shared" si="3" ref="H18:H35">G18*D18</f>
        <v>22.604400000000002</v>
      </c>
      <c r="I18" s="51">
        <v>43</v>
      </c>
      <c r="J18" s="52">
        <v>1.072</v>
      </c>
    </row>
    <row r="19" spans="1:10" ht="12.75">
      <c r="A19" s="33">
        <v>34382320</v>
      </c>
      <c r="B19" s="6" t="s">
        <v>13</v>
      </c>
      <c r="C19" s="7" t="s">
        <v>7</v>
      </c>
      <c r="D19" s="8">
        <v>3.1</v>
      </c>
      <c r="E19" s="9">
        <v>0.36</v>
      </c>
      <c r="F19" s="29">
        <v>20</v>
      </c>
      <c r="G19" s="9">
        <f t="shared" si="2"/>
        <v>7.199999999999999</v>
      </c>
      <c r="H19" s="28">
        <f t="shared" si="3"/>
        <v>22.319999999999997</v>
      </c>
      <c r="I19" s="53">
        <v>43</v>
      </c>
      <c r="J19" s="52">
        <v>1.631</v>
      </c>
    </row>
    <row r="20" spans="1:10" ht="12.75">
      <c r="A20" s="33">
        <v>34382340</v>
      </c>
      <c r="B20" s="6" t="s">
        <v>13</v>
      </c>
      <c r="C20" s="7" t="s">
        <v>4</v>
      </c>
      <c r="D20" s="8">
        <v>3.2</v>
      </c>
      <c r="E20" s="9">
        <v>0.325</v>
      </c>
      <c r="F20" s="29">
        <v>21</v>
      </c>
      <c r="G20" s="9">
        <f t="shared" si="2"/>
        <v>6.825</v>
      </c>
      <c r="H20" s="28">
        <f t="shared" si="3"/>
        <v>21.840000000000003</v>
      </c>
      <c r="I20" s="53">
        <v>31</v>
      </c>
      <c r="J20" s="52">
        <v>1.496</v>
      </c>
    </row>
    <row r="21" spans="1:10" ht="12.75">
      <c r="A21" s="33">
        <v>34382350</v>
      </c>
      <c r="B21" s="6" t="s">
        <v>13</v>
      </c>
      <c r="C21" s="7" t="s">
        <v>5</v>
      </c>
      <c r="D21" s="8">
        <v>4.3</v>
      </c>
      <c r="E21" s="9">
        <v>0.25</v>
      </c>
      <c r="F21" s="29">
        <v>21</v>
      </c>
      <c r="G21" s="9">
        <f t="shared" si="2"/>
        <v>5.25</v>
      </c>
      <c r="H21" s="28">
        <f t="shared" si="3"/>
        <v>22.575</v>
      </c>
      <c r="I21" s="53">
        <v>31</v>
      </c>
      <c r="J21" s="52">
        <v>2.143</v>
      </c>
    </row>
    <row r="22" spans="1:10" ht="12.75">
      <c r="A22" s="33">
        <v>34372300</v>
      </c>
      <c r="B22" s="6" t="s">
        <v>14</v>
      </c>
      <c r="C22" s="7" t="s">
        <v>3</v>
      </c>
      <c r="D22" s="8">
        <v>2.3</v>
      </c>
      <c r="E22" s="9">
        <v>0.468</v>
      </c>
      <c r="F22" s="29">
        <v>21</v>
      </c>
      <c r="G22" s="9">
        <f t="shared" si="2"/>
        <v>9.828000000000001</v>
      </c>
      <c r="H22" s="28">
        <f t="shared" si="3"/>
        <v>22.604400000000002</v>
      </c>
      <c r="I22" s="51">
        <v>43</v>
      </c>
      <c r="J22" s="52">
        <v>0.911</v>
      </c>
    </row>
    <row r="23" spans="1:10" ht="12.75">
      <c r="A23" s="33">
        <v>34372310</v>
      </c>
      <c r="B23" s="6" t="s">
        <v>14</v>
      </c>
      <c r="C23" s="7" t="s">
        <v>7</v>
      </c>
      <c r="D23" s="8">
        <v>3.1</v>
      </c>
      <c r="E23" s="9">
        <v>0.36</v>
      </c>
      <c r="F23" s="29">
        <v>20</v>
      </c>
      <c r="G23" s="9">
        <f t="shared" si="2"/>
        <v>7.199999999999999</v>
      </c>
      <c r="H23" s="28">
        <f t="shared" si="3"/>
        <v>22.319999999999997</v>
      </c>
      <c r="I23" s="53">
        <v>43</v>
      </c>
      <c r="J23" s="52">
        <v>1.379</v>
      </c>
    </row>
    <row r="24" spans="1:10" ht="12.75">
      <c r="A24" s="33">
        <v>34372320</v>
      </c>
      <c r="B24" s="6" t="s">
        <v>14</v>
      </c>
      <c r="C24" s="7" t="s">
        <v>4</v>
      </c>
      <c r="D24" s="8">
        <v>3.2</v>
      </c>
      <c r="E24" s="9">
        <v>0.325</v>
      </c>
      <c r="F24" s="29">
        <v>21</v>
      </c>
      <c r="G24" s="9">
        <f t="shared" si="2"/>
        <v>6.825</v>
      </c>
      <c r="H24" s="28">
        <f t="shared" si="3"/>
        <v>21.840000000000003</v>
      </c>
      <c r="I24" s="53">
        <v>31</v>
      </c>
      <c r="J24" s="52">
        <v>1.262</v>
      </c>
    </row>
    <row r="25" spans="1:10" ht="12.75">
      <c r="A25" s="33">
        <v>34373300</v>
      </c>
      <c r="B25" s="6" t="s">
        <v>15</v>
      </c>
      <c r="C25" s="7" t="s">
        <v>3</v>
      </c>
      <c r="D25" s="8">
        <v>2.3</v>
      </c>
      <c r="E25" s="9">
        <v>0.468</v>
      </c>
      <c r="F25" s="29">
        <v>21</v>
      </c>
      <c r="G25" s="9">
        <f t="shared" si="2"/>
        <v>9.828000000000001</v>
      </c>
      <c r="H25" s="28">
        <f t="shared" si="3"/>
        <v>22.604400000000002</v>
      </c>
      <c r="I25" s="51">
        <v>43</v>
      </c>
      <c r="J25" s="52">
        <v>0.931</v>
      </c>
    </row>
    <row r="26" spans="1:10" ht="12.75">
      <c r="A26" s="33">
        <v>34376300</v>
      </c>
      <c r="B26" s="6" t="s">
        <v>16</v>
      </c>
      <c r="C26" s="7" t="s">
        <v>3</v>
      </c>
      <c r="D26" s="8">
        <v>2.3</v>
      </c>
      <c r="E26" s="9">
        <v>0.468</v>
      </c>
      <c r="F26" s="29">
        <v>21</v>
      </c>
      <c r="G26" s="9">
        <f t="shared" si="2"/>
        <v>9.828000000000001</v>
      </c>
      <c r="H26" s="28">
        <f t="shared" si="3"/>
        <v>22.604400000000002</v>
      </c>
      <c r="I26" s="51">
        <v>43</v>
      </c>
      <c r="J26" s="52">
        <v>0.955</v>
      </c>
    </row>
    <row r="27" spans="1:10" ht="12.75">
      <c r="A27" s="33">
        <v>34376310</v>
      </c>
      <c r="B27" s="6" t="s">
        <v>16</v>
      </c>
      <c r="C27" s="7" t="s">
        <v>7</v>
      </c>
      <c r="D27" s="8">
        <v>3.1</v>
      </c>
      <c r="E27" s="9">
        <v>0.36</v>
      </c>
      <c r="F27" s="29">
        <v>20</v>
      </c>
      <c r="G27" s="9">
        <f t="shared" si="2"/>
        <v>7.199999999999999</v>
      </c>
      <c r="H27" s="28">
        <f t="shared" si="3"/>
        <v>22.319999999999997</v>
      </c>
      <c r="I27" s="53">
        <v>43</v>
      </c>
      <c r="J27" s="52">
        <v>1.462</v>
      </c>
    </row>
    <row r="28" spans="1:10" ht="12.75">
      <c r="A28" s="33">
        <v>34378300</v>
      </c>
      <c r="B28" s="6" t="s">
        <v>17</v>
      </c>
      <c r="C28" s="7" t="s">
        <v>3</v>
      </c>
      <c r="D28" s="8">
        <v>2.3</v>
      </c>
      <c r="E28" s="9">
        <v>0.468</v>
      </c>
      <c r="F28" s="29">
        <v>21</v>
      </c>
      <c r="G28" s="9">
        <f t="shared" si="2"/>
        <v>9.828000000000001</v>
      </c>
      <c r="H28" s="28">
        <f t="shared" si="3"/>
        <v>22.604400000000002</v>
      </c>
      <c r="I28" s="51">
        <v>43</v>
      </c>
      <c r="J28" s="52">
        <v>0.911</v>
      </c>
    </row>
    <row r="29" spans="1:10" ht="12.75">
      <c r="A29" s="33">
        <v>34374300</v>
      </c>
      <c r="B29" s="6" t="s">
        <v>18</v>
      </c>
      <c r="C29" s="7" t="s">
        <v>3</v>
      </c>
      <c r="D29" s="8">
        <v>2.3</v>
      </c>
      <c r="E29" s="9">
        <v>0.468</v>
      </c>
      <c r="F29" s="29">
        <v>21</v>
      </c>
      <c r="G29" s="9">
        <f t="shared" si="2"/>
        <v>9.828000000000001</v>
      </c>
      <c r="H29" s="28">
        <f t="shared" si="3"/>
        <v>22.604400000000002</v>
      </c>
      <c r="I29" s="51">
        <v>43</v>
      </c>
      <c r="J29" s="52">
        <v>0.911</v>
      </c>
    </row>
    <row r="30" spans="1:10" ht="12.75">
      <c r="A30" s="33">
        <v>34370300</v>
      </c>
      <c r="B30" s="6" t="s">
        <v>19</v>
      </c>
      <c r="C30" s="7" t="s">
        <v>3</v>
      </c>
      <c r="D30" s="8">
        <v>2.3</v>
      </c>
      <c r="E30" s="9">
        <v>0.468</v>
      </c>
      <c r="F30" s="29">
        <v>21</v>
      </c>
      <c r="G30" s="9">
        <f t="shared" si="2"/>
        <v>9.828000000000001</v>
      </c>
      <c r="H30" s="28">
        <f t="shared" si="3"/>
        <v>22.604400000000002</v>
      </c>
      <c r="I30" s="51">
        <v>43</v>
      </c>
      <c r="J30" s="52">
        <v>0.997</v>
      </c>
    </row>
    <row r="31" spans="1:10" ht="12.75">
      <c r="A31" s="33">
        <v>34370310</v>
      </c>
      <c r="B31" s="6" t="s">
        <v>19</v>
      </c>
      <c r="C31" s="7" t="s">
        <v>7</v>
      </c>
      <c r="D31" s="8">
        <v>3.1</v>
      </c>
      <c r="E31" s="9">
        <v>0.36</v>
      </c>
      <c r="F31" s="29">
        <v>20</v>
      </c>
      <c r="G31" s="9">
        <f t="shared" si="2"/>
        <v>7.199999999999999</v>
      </c>
      <c r="H31" s="28">
        <f t="shared" si="3"/>
        <v>22.319999999999997</v>
      </c>
      <c r="I31" s="53">
        <v>43</v>
      </c>
      <c r="J31" s="52">
        <v>1.534</v>
      </c>
    </row>
    <row r="32" spans="1:10" ht="12.75">
      <c r="A32" s="33">
        <v>34370320</v>
      </c>
      <c r="B32" s="6" t="s">
        <v>19</v>
      </c>
      <c r="C32" s="7" t="s">
        <v>4</v>
      </c>
      <c r="D32" s="8">
        <v>3.2</v>
      </c>
      <c r="E32" s="9">
        <v>0.325</v>
      </c>
      <c r="F32" s="29">
        <v>21</v>
      </c>
      <c r="G32" s="9">
        <f t="shared" si="2"/>
        <v>6.825</v>
      </c>
      <c r="H32" s="28">
        <f t="shared" si="3"/>
        <v>21.840000000000003</v>
      </c>
      <c r="I32" s="53">
        <v>31</v>
      </c>
      <c r="J32" s="52">
        <v>1.393</v>
      </c>
    </row>
    <row r="33" spans="1:10" ht="12.75">
      <c r="A33" s="33">
        <v>34370330</v>
      </c>
      <c r="B33" s="6" t="s">
        <v>19</v>
      </c>
      <c r="C33" s="7" t="s">
        <v>5</v>
      </c>
      <c r="D33" s="8">
        <v>4.3</v>
      </c>
      <c r="E33" s="9">
        <v>0.25</v>
      </c>
      <c r="F33" s="29">
        <v>21</v>
      </c>
      <c r="G33" s="9">
        <f t="shared" si="2"/>
        <v>5.25</v>
      </c>
      <c r="H33" s="28">
        <f t="shared" si="3"/>
        <v>22.575</v>
      </c>
      <c r="I33" s="53">
        <v>31</v>
      </c>
      <c r="J33" s="52">
        <v>2.022</v>
      </c>
    </row>
    <row r="34" spans="1:10" ht="12.75">
      <c r="A34" s="33">
        <v>34388300</v>
      </c>
      <c r="B34" s="6" t="s">
        <v>20</v>
      </c>
      <c r="C34" s="7" t="s">
        <v>3</v>
      </c>
      <c r="D34" s="8">
        <v>2.3</v>
      </c>
      <c r="E34" s="9">
        <v>0.468</v>
      </c>
      <c r="F34" s="29">
        <v>21</v>
      </c>
      <c r="G34" s="9">
        <f t="shared" si="2"/>
        <v>9.828000000000001</v>
      </c>
      <c r="H34" s="28">
        <f t="shared" si="3"/>
        <v>22.604400000000002</v>
      </c>
      <c r="I34" s="51">
        <v>43</v>
      </c>
      <c r="J34" s="52">
        <v>1.072</v>
      </c>
    </row>
    <row r="35" spans="1:10" ht="12.75">
      <c r="A35" s="33">
        <v>34371300</v>
      </c>
      <c r="B35" s="6" t="s">
        <v>21</v>
      </c>
      <c r="C35" s="7" t="s">
        <v>3</v>
      </c>
      <c r="D35" s="8">
        <v>2.3</v>
      </c>
      <c r="E35" s="9">
        <v>0.468</v>
      </c>
      <c r="F35" s="29">
        <v>21</v>
      </c>
      <c r="G35" s="9">
        <f t="shared" si="2"/>
        <v>9.828000000000001</v>
      </c>
      <c r="H35" s="28">
        <f t="shared" si="3"/>
        <v>22.604400000000002</v>
      </c>
      <c r="I35" s="51">
        <v>43</v>
      </c>
      <c r="J35" s="52">
        <v>0.99</v>
      </c>
    </row>
    <row r="36" spans="1:10" ht="12.75">
      <c r="A36" s="34"/>
      <c r="B36" s="10" t="s">
        <v>31</v>
      </c>
      <c r="C36" s="15"/>
      <c r="D36" s="12"/>
      <c r="E36" s="13"/>
      <c r="F36" s="30"/>
      <c r="G36" s="13"/>
      <c r="H36" s="43"/>
      <c r="I36" s="49"/>
      <c r="J36" s="55"/>
    </row>
    <row r="37" spans="1:10" ht="12.75">
      <c r="A37" s="33">
        <v>34599120</v>
      </c>
      <c r="B37" s="6" t="s">
        <v>74</v>
      </c>
      <c r="C37" s="7" t="s">
        <v>29</v>
      </c>
      <c r="D37" s="8">
        <v>2.3</v>
      </c>
      <c r="E37" s="9">
        <v>0.665</v>
      </c>
      <c r="F37" s="31">
        <v>14</v>
      </c>
      <c r="G37" s="9">
        <f>F37*E37</f>
        <v>9.31</v>
      </c>
      <c r="H37" s="28">
        <f aca="true" t="shared" si="4" ref="H37:H100">G37*D37</f>
        <v>21.413</v>
      </c>
      <c r="I37" s="53">
        <v>43</v>
      </c>
      <c r="J37" s="52">
        <v>1.064</v>
      </c>
    </row>
    <row r="38" spans="1:10" ht="12.75">
      <c r="A38" s="33">
        <v>34584110</v>
      </c>
      <c r="B38" s="6" t="s">
        <v>32</v>
      </c>
      <c r="C38" s="7" t="s">
        <v>29</v>
      </c>
      <c r="D38" s="8">
        <v>2.3</v>
      </c>
      <c r="E38" s="9">
        <v>0.665</v>
      </c>
      <c r="F38" s="31">
        <v>14</v>
      </c>
      <c r="G38" s="9">
        <f aca="true" t="shared" si="5" ref="G38:G96">F38*E38</f>
        <v>9.31</v>
      </c>
      <c r="H38" s="28">
        <f t="shared" si="4"/>
        <v>21.413</v>
      </c>
      <c r="I38" s="53">
        <v>43</v>
      </c>
      <c r="J38" s="52">
        <v>1.01</v>
      </c>
    </row>
    <row r="39" spans="1:10" ht="12.75">
      <c r="A39" s="33">
        <v>34584120</v>
      </c>
      <c r="B39" s="6" t="s">
        <v>32</v>
      </c>
      <c r="C39" s="7" t="s">
        <v>30</v>
      </c>
      <c r="D39" s="8">
        <v>3.3</v>
      </c>
      <c r="E39" s="9">
        <v>0.432</v>
      </c>
      <c r="F39" s="31">
        <v>15</v>
      </c>
      <c r="G39" s="9">
        <f t="shared" si="5"/>
        <v>6.4799999999999995</v>
      </c>
      <c r="H39" s="28">
        <f t="shared" si="4"/>
        <v>21.383999999999997</v>
      </c>
      <c r="I39" s="53">
        <v>31</v>
      </c>
      <c r="J39" s="52">
        <v>1.43</v>
      </c>
    </row>
    <row r="40" spans="1:10" ht="12.75">
      <c r="A40" s="33">
        <v>34572840</v>
      </c>
      <c r="B40" s="6" t="s">
        <v>33</v>
      </c>
      <c r="C40" s="7" t="s">
        <v>29</v>
      </c>
      <c r="D40" s="8">
        <v>2.3</v>
      </c>
      <c r="E40" s="9">
        <v>0.665</v>
      </c>
      <c r="F40" s="31">
        <v>14</v>
      </c>
      <c r="G40" s="9">
        <f t="shared" si="5"/>
        <v>9.31</v>
      </c>
      <c r="H40" s="28">
        <f t="shared" si="4"/>
        <v>21.413</v>
      </c>
      <c r="I40" s="53">
        <v>43</v>
      </c>
      <c r="J40" s="52">
        <v>1.01</v>
      </c>
    </row>
    <row r="41" spans="1:10" ht="12.75">
      <c r="A41" s="33">
        <v>34578240</v>
      </c>
      <c r="B41" s="6" t="s">
        <v>33</v>
      </c>
      <c r="C41" s="27" t="s">
        <v>30</v>
      </c>
      <c r="D41" s="8">
        <v>3.3</v>
      </c>
      <c r="E41" s="9">
        <v>0.432</v>
      </c>
      <c r="F41" s="31">
        <v>15</v>
      </c>
      <c r="G41" s="9">
        <f t="shared" si="5"/>
        <v>6.4799999999999995</v>
      </c>
      <c r="H41" s="28">
        <f t="shared" si="4"/>
        <v>21.383999999999997</v>
      </c>
      <c r="I41" s="53">
        <v>31</v>
      </c>
      <c r="J41" s="52">
        <v>1.43</v>
      </c>
    </row>
    <row r="42" spans="1:10" ht="12.75">
      <c r="A42" s="33">
        <v>34479350</v>
      </c>
      <c r="B42" s="6" t="s">
        <v>34</v>
      </c>
      <c r="C42" s="27" t="s">
        <v>35</v>
      </c>
      <c r="D42" s="8">
        <v>1.5</v>
      </c>
      <c r="E42" s="9">
        <v>0.864</v>
      </c>
      <c r="F42" s="31">
        <v>17</v>
      </c>
      <c r="G42" s="9">
        <f t="shared" si="5"/>
        <v>14.688</v>
      </c>
      <c r="H42" s="28">
        <f t="shared" si="4"/>
        <v>22.032</v>
      </c>
      <c r="I42" s="53">
        <v>56</v>
      </c>
      <c r="J42" s="52">
        <v>0.79</v>
      </c>
    </row>
    <row r="43" spans="1:10" ht="12.75">
      <c r="A43" s="33">
        <v>34476310</v>
      </c>
      <c r="B43" s="6" t="s">
        <v>36</v>
      </c>
      <c r="C43" s="27" t="s">
        <v>35</v>
      </c>
      <c r="D43" s="8">
        <v>1.5</v>
      </c>
      <c r="E43" s="9">
        <v>0.864</v>
      </c>
      <c r="F43" s="31">
        <v>17</v>
      </c>
      <c r="G43" s="9">
        <f t="shared" si="5"/>
        <v>14.688</v>
      </c>
      <c r="H43" s="28">
        <f t="shared" si="4"/>
        <v>22.032</v>
      </c>
      <c r="I43" s="53">
        <v>56</v>
      </c>
      <c r="J43" s="52">
        <v>0.793</v>
      </c>
    </row>
    <row r="44" spans="1:10" ht="12.75">
      <c r="A44" s="33">
        <v>34570010</v>
      </c>
      <c r="B44" s="6" t="s">
        <v>37</v>
      </c>
      <c r="C44" s="27" t="s">
        <v>29</v>
      </c>
      <c r="D44" s="8">
        <v>2.3</v>
      </c>
      <c r="E44" s="9">
        <v>0.665</v>
      </c>
      <c r="F44" s="31">
        <v>14</v>
      </c>
      <c r="G44" s="9">
        <f t="shared" si="5"/>
        <v>9.31</v>
      </c>
      <c r="H44" s="28">
        <f t="shared" si="4"/>
        <v>21.413</v>
      </c>
      <c r="I44" s="53">
        <v>43</v>
      </c>
      <c r="J44" s="52">
        <v>1.01</v>
      </c>
    </row>
    <row r="45" spans="1:10" ht="12.75">
      <c r="A45" s="33">
        <v>34570020</v>
      </c>
      <c r="B45" s="6" t="s">
        <v>37</v>
      </c>
      <c r="C45" s="27" t="s">
        <v>30</v>
      </c>
      <c r="D45" s="8">
        <v>3.3</v>
      </c>
      <c r="E45" s="9">
        <v>0.432</v>
      </c>
      <c r="F45" s="31">
        <v>15</v>
      </c>
      <c r="G45" s="9">
        <f t="shared" si="5"/>
        <v>6.4799999999999995</v>
      </c>
      <c r="H45" s="28">
        <f t="shared" si="4"/>
        <v>21.383999999999997</v>
      </c>
      <c r="I45" s="53">
        <v>31</v>
      </c>
      <c r="J45" s="52">
        <v>1.43</v>
      </c>
    </row>
    <row r="46" spans="1:10" ht="12.75">
      <c r="A46" s="33">
        <v>34577010</v>
      </c>
      <c r="B46" s="6" t="s">
        <v>38</v>
      </c>
      <c r="C46" s="27" t="s">
        <v>22</v>
      </c>
      <c r="D46" s="8">
        <v>2</v>
      </c>
      <c r="E46" s="9">
        <v>0.735</v>
      </c>
      <c r="F46" s="31">
        <v>15</v>
      </c>
      <c r="G46" s="9">
        <f t="shared" si="5"/>
        <v>11.025</v>
      </c>
      <c r="H46" s="28">
        <f t="shared" si="4"/>
        <v>22.05</v>
      </c>
      <c r="I46" s="53">
        <v>43</v>
      </c>
      <c r="J46" s="52">
        <v>0.844</v>
      </c>
    </row>
    <row r="47" spans="1:10" ht="12.75">
      <c r="A47" s="33">
        <v>34577050</v>
      </c>
      <c r="B47" s="6" t="s">
        <v>38</v>
      </c>
      <c r="C47" s="7" t="s">
        <v>29</v>
      </c>
      <c r="D47" s="8">
        <v>2.3</v>
      </c>
      <c r="E47" s="9">
        <v>0.665</v>
      </c>
      <c r="F47" s="31">
        <v>14</v>
      </c>
      <c r="G47" s="9">
        <f t="shared" si="5"/>
        <v>9.31</v>
      </c>
      <c r="H47" s="28">
        <f t="shared" si="4"/>
        <v>21.413</v>
      </c>
      <c r="I47" s="53">
        <v>43</v>
      </c>
      <c r="J47" s="52">
        <v>0.981</v>
      </c>
    </row>
    <row r="48" spans="1:10" ht="12.75">
      <c r="A48" s="33">
        <v>34577060</v>
      </c>
      <c r="B48" s="6" t="s">
        <v>39</v>
      </c>
      <c r="C48" s="7" t="s">
        <v>30</v>
      </c>
      <c r="D48" s="8">
        <v>3.3</v>
      </c>
      <c r="E48" s="9">
        <v>0.432</v>
      </c>
      <c r="F48" s="31">
        <v>15</v>
      </c>
      <c r="G48" s="9">
        <f t="shared" si="5"/>
        <v>6.4799999999999995</v>
      </c>
      <c r="H48" s="28">
        <f t="shared" si="4"/>
        <v>21.383999999999997</v>
      </c>
      <c r="I48" s="53">
        <v>31</v>
      </c>
      <c r="J48" s="52">
        <v>1.394</v>
      </c>
    </row>
    <row r="49" spans="1:10" ht="12.75">
      <c r="A49" s="33">
        <v>34577120</v>
      </c>
      <c r="B49" s="6" t="s">
        <v>38</v>
      </c>
      <c r="C49" s="7" t="s">
        <v>23</v>
      </c>
      <c r="D49" s="8">
        <v>3.9</v>
      </c>
      <c r="E49" s="9">
        <v>0.36</v>
      </c>
      <c r="F49" s="31">
        <v>15</v>
      </c>
      <c r="G49" s="9">
        <f t="shared" si="5"/>
        <v>5.3999999999999995</v>
      </c>
      <c r="H49" s="28">
        <f t="shared" si="4"/>
        <v>21.06</v>
      </c>
      <c r="I49" s="53">
        <v>31</v>
      </c>
      <c r="J49" s="52">
        <v>1.733</v>
      </c>
    </row>
    <row r="50" spans="1:10" ht="12.75">
      <c r="A50" s="33">
        <v>34577150</v>
      </c>
      <c r="B50" s="6" t="s">
        <v>38</v>
      </c>
      <c r="C50" s="7" t="s">
        <v>27</v>
      </c>
      <c r="D50" s="8">
        <v>4.5</v>
      </c>
      <c r="E50" s="9">
        <v>0.312</v>
      </c>
      <c r="F50" s="31">
        <v>15</v>
      </c>
      <c r="G50" s="9">
        <f t="shared" si="5"/>
        <v>4.68</v>
      </c>
      <c r="H50" s="28">
        <f t="shared" si="4"/>
        <v>21.06</v>
      </c>
      <c r="I50" s="53">
        <v>31</v>
      </c>
      <c r="J50" s="52">
        <v>2.051</v>
      </c>
    </row>
    <row r="51" spans="1:10" ht="12.75">
      <c r="A51" s="33">
        <v>34591520</v>
      </c>
      <c r="B51" s="6" t="s">
        <v>39</v>
      </c>
      <c r="C51" s="7" t="s">
        <v>24</v>
      </c>
      <c r="D51" s="8">
        <v>3.5</v>
      </c>
      <c r="E51" s="9">
        <v>0.399</v>
      </c>
      <c r="F51" s="31">
        <v>15</v>
      </c>
      <c r="G51" s="9">
        <f t="shared" si="5"/>
        <v>5.985</v>
      </c>
      <c r="H51" s="28">
        <f t="shared" si="4"/>
        <v>20.9475</v>
      </c>
      <c r="I51" s="53">
        <v>29</v>
      </c>
      <c r="J51" s="52">
        <v>1.623</v>
      </c>
    </row>
    <row r="52" spans="1:10" ht="12.75">
      <c r="A52" s="33">
        <v>34573190</v>
      </c>
      <c r="B52" s="6" t="s">
        <v>40</v>
      </c>
      <c r="C52" s="7" t="s">
        <v>29</v>
      </c>
      <c r="D52" s="8">
        <v>2.3</v>
      </c>
      <c r="E52" s="9">
        <v>0.665</v>
      </c>
      <c r="F52" s="31">
        <v>14</v>
      </c>
      <c r="G52" s="9">
        <f t="shared" si="5"/>
        <v>9.31</v>
      </c>
      <c r="H52" s="28">
        <f t="shared" si="4"/>
        <v>21.413</v>
      </c>
      <c r="I52" s="53">
        <v>43</v>
      </c>
      <c r="J52" s="52">
        <v>0.981</v>
      </c>
    </row>
    <row r="53" spans="1:10" ht="12.75">
      <c r="A53" s="33">
        <v>34477340</v>
      </c>
      <c r="B53" s="6" t="s">
        <v>41</v>
      </c>
      <c r="C53" s="7" t="s">
        <v>35</v>
      </c>
      <c r="D53" s="8">
        <v>1.5</v>
      </c>
      <c r="E53" s="9">
        <v>0.864</v>
      </c>
      <c r="F53" s="31">
        <v>17</v>
      </c>
      <c r="G53" s="9">
        <f t="shared" si="5"/>
        <v>14.688</v>
      </c>
      <c r="H53" s="28">
        <f t="shared" si="4"/>
        <v>22.032</v>
      </c>
      <c r="I53" s="53">
        <v>56</v>
      </c>
      <c r="J53" s="52">
        <v>0.819</v>
      </c>
    </row>
    <row r="54" spans="1:10" ht="12.75">
      <c r="A54" s="33">
        <v>34575090</v>
      </c>
      <c r="B54" s="6" t="s">
        <v>42</v>
      </c>
      <c r="C54" s="7" t="s">
        <v>29</v>
      </c>
      <c r="D54" s="8">
        <v>2.3</v>
      </c>
      <c r="E54" s="9">
        <v>0.665</v>
      </c>
      <c r="F54" s="31">
        <v>14</v>
      </c>
      <c r="G54" s="9">
        <f t="shared" si="5"/>
        <v>9.31</v>
      </c>
      <c r="H54" s="28">
        <f t="shared" si="4"/>
        <v>21.413</v>
      </c>
      <c r="I54" s="53">
        <v>43</v>
      </c>
      <c r="J54" s="52">
        <v>1.064</v>
      </c>
    </row>
    <row r="55" spans="1:10" ht="12.75">
      <c r="A55" s="33">
        <v>34575240</v>
      </c>
      <c r="B55" s="6" t="s">
        <v>42</v>
      </c>
      <c r="C55" s="7" t="s">
        <v>25</v>
      </c>
      <c r="D55" s="8">
        <v>2.7</v>
      </c>
      <c r="E55" s="9">
        <v>0.525</v>
      </c>
      <c r="F55" s="31">
        <v>15</v>
      </c>
      <c r="G55" s="9">
        <f t="shared" si="5"/>
        <v>7.875</v>
      </c>
      <c r="H55" s="28">
        <f t="shared" si="4"/>
        <v>21.262500000000003</v>
      </c>
      <c r="I55" s="53">
        <v>43</v>
      </c>
      <c r="J55" s="52">
        <v>1.345</v>
      </c>
    </row>
    <row r="56" spans="1:10" ht="12.75">
      <c r="A56" s="33">
        <v>34575110</v>
      </c>
      <c r="B56" s="6" t="s">
        <v>42</v>
      </c>
      <c r="C56" s="7" t="s">
        <v>30</v>
      </c>
      <c r="D56" s="8">
        <v>3.3</v>
      </c>
      <c r="E56" s="9">
        <v>0.432</v>
      </c>
      <c r="F56" s="31">
        <v>15</v>
      </c>
      <c r="G56" s="9">
        <f t="shared" si="5"/>
        <v>6.4799999999999995</v>
      </c>
      <c r="H56" s="28">
        <f t="shared" si="4"/>
        <v>21.383999999999997</v>
      </c>
      <c r="I56" s="53">
        <v>31</v>
      </c>
      <c r="J56" s="52">
        <v>1.503</v>
      </c>
    </row>
    <row r="57" spans="1:10" ht="12.75">
      <c r="A57" s="33">
        <v>34580020</v>
      </c>
      <c r="B57" s="6" t="s">
        <v>43</v>
      </c>
      <c r="C57" s="7" t="s">
        <v>29</v>
      </c>
      <c r="D57" s="8">
        <v>2.3</v>
      </c>
      <c r="E57" s="9">
        <v>0.665</v>
      </c>
      <c r="F57" s="31">
        <v>14</v>
      </c>
      <c r="G57" s="9">
        <f t="shared" si="5"/>
        <v>9.31</v>
      </c>
      <c r="H57" s="28">
        <f t="shared" si="4"/>
        <v>21.413</v>
      </c>
      <c r="I57" s="53">
        <v>43</v>
      </c>
      <c r="J57" s="52">
        <v>1.01</v>
      </c>
    </row>
    <row r="58" spans="1:10" ht="12.75">
      <c r="A58" s="33">
        <v>34599130</v>
      </c>
      <c r="B58" s="6" t="s">
        <v>44</v>
      </c>
      <c r="C58" s="7" t="s">
        <v>29</v>
      </c>
      <c r="D58" s="8">
        <v>2.3</v>
      </c>
      <c r="E58" s="9">
        <v>0.665</v>
      </c>
      <c r="F58" s="31">
        <v>14</v>
      </c>
      <c r="G58" s="9">
        <f t="shared" si="5"/>
        <v>9.31</v>
      </c>
      <c r="H58" s="28">
        <f t="shared" si="4"/>
        <v>21.413</v>
      </c>
      <c r="I58" s="53">
        <v>43</v>
      </c>
      <c r="J58" s="52">
        <v>1.064</v>
      </c>
    </row>
    <row r="59" spans="1:10" ht="12.75">
      <c r="A59" s="33">
        <v>34582080</v>
      </c>
      <c r="B59" s="6" t="s">
        <v>45</v>
      </c>
      <c r="C59" s="7" t="s">
        <v>29</v>
      </c>
      <c r="D59" s="8">
        <v>2.3</v>
      </c>
      <c r="E59" s="9">
        <v>0.665</v>
      </c>
      <c r="F59" s="31">
        <v>14</v>
      </c>
      <c r="G59" s="9">
        <f t="shared" si="5"/>
        <v>9.31</v>
      </c>
      <c r="H59" s="28">
        <f t="shared" si="4"/>
        <v>21.413</v>
      </c>
      <c r="I59" s="53">
        <v>43</v>
      </c>
      <c r="J59" s="52">
        <v>1.025</v>
      </c>
    </row>
    <row r="60" spans="1:10" ht="12.75">
      <c r="A60" s="33">
        <v>34582090</v>
      </c>
      <c r="B60" s="6" t="s">
        <v>45</v>
      </c>
      <c r="C60" s="7" t="s">
        <v>30</v>
      </c>
      <c r="D60" s="8">
        <v>3.3</v>
      </c>
      <c r="E60" s="9">
        <v>0.432</v>
      </c>
      <c r="F60" s="31">
        <v>15</v>
      </c>
      <c r="G60" s="9">
        <f t="shared" si="5"/>
        <v>6.4799999999999995</v>
      </c>
      <c r="H60" s="28">
        <f t="shared" si="4"/>
        <v>21.383999999999997</v>
      </c>
      <c r="I60" s="53">
        <v>31</v>
      </c>
      <c r="J60" s="52">
        <v>1.459</v>
      </c>
    </row>
    <row r="61" spans="1:10" ht="12.75">
      <c r="A61" s="33">
        <v>34475320</v>
      </c>
      <c r="B61" s="6" t="s">
        <v>46</v>
      </c>
      <c r="C61" s="27" t="s">
        <v>35</v>
      </c>
      <c r="D61" s="8">
        <v>1.5</v>
      </c>
      <c r="E61" s="9">
        <v>0.864</v>
      </c>
      <c r="F61" s="31">
        <v>17</v>
      </c>
      <c r="G61" s="9">
        <f t="shared" si="5"/>
        <v>14.688</v>
      </c>
      <c r="H61" s="28">
        <f t="shared" si="4"/>
        <v>22.032</v>
      </c>
      <c r="I61" s="53">
        <v>56</v>
      </c>
      <c r="J61" s="52">
        <v>0.793</v>
      </c>
    </row>
    <row r="62" spans="1:10" ht="12.75">
      <c r="A62" s="33">
        <v>34573400</v>
      </c>
      <c r="B62" s="6" t="s">
        <v>47</v>
      </c>
      <c r="C62" s="27" t="s">
        <v>29</v>
      </c>
      <c r="D62" s="8">
        <v>2.3</v>
      </c>
      <c r="E62" s="9">
        <v>0.665</v>
      </c>
      <c r="F62" s="31">
        <v>14</v>
      </c>
      <c r="G62" s="9">
        <f t="shared" si="5"/>
        <v>9.31</v>
      </c>
      <c r="H62" s="28">
        <f t="shared" si="4"/>
        <v>21.413</v>
      </c>
      <c r="I62" s="53">
        <v>43</v>
      </c>
      <c r="J62" s="52">
        <v>0.981</v>
      </c>
    </row>
    <row r="63" spans="1:10" ht="12.75">
      <c r="A63" s="33">
        <v>34573410</v>
      </c>
      <c r="B63" s="6" t="s">
        <v>47</v>
      </c>
      <c r="C63" s="27" t="s">
        <v>30</v>
      </c>
      <c r="D63" s="8">
        <v>3.3</v>
      </c>
      <c r="E63" s="9">
        <v>0.432</v>
      </c>
      <c r="F63" s="31">
        <v>15</v>
      </c>
      <c r="G63" s="9">
        <f t="shared" si="5"/>
        <v>6.4799999999999995</v>
      </c>
      <c r="H63" s="28">
        <f t="shared" si="4"/>
        <v>21.383999999999997</v>
      </c>
      <c r="I63" s="53">
        <v>31</v>
      </c>
      <c r="J63" s="52">
        <v>1.394</v>
      </c>
    </row>
    <row r="64" spans="1:10" ht="12.75">
      <c r="A64" s="33">
        <v>34574040</v>
      </c>
      <c r="B64" s="6" t="s">
        <v>48</v>
      </c>
      <c r="C64" s="27" t="s">
        <v>30</v>
      </c>
      <c r="D64" s="8">
        <v>3.3</v>
      </c>
      <c r="E64" s="9">
        <v>0.432</v>
      </c>
      <c r="F64" s="31">
        <v>15</v>
      </c>
      <c r="G64" s="9">
        <f t="shared" si="5"/>
        <v>6.4799999999999995</v>
      </c>
      <c r="H64" s="28">
        <f t="shared" si="4"/>
        <v>21.383999999999997</v>
      </c>
      <c r="I64" s="53">
        <v>31</v>
      </c>
      <c r="J64" s="52">
        <v>1.286</v>
      </c>
    </row>
    <row r="65" spans="1:10" ht="12.75">
      <c r="A65" s="33">
        <v>34574030</v>
      </c>
      <c r="B65" s="6" t="s">
        <v>48</v>
      </c>
      <c r="C65" s="27" t="s">
        <v>29</v>
      </c>
      <c r="D65" s="8">
        <v>2.3</v>
      </c>
      <c r="E65" s="9">
        <v>0.665</v>
      </c>
      <c r="F65" s="31">
        <v>14</v>
      </c>
      <c r="G65" s="9">
        <f t="shared" si="5"/>
        <v>9.31</v>
      </c>
      <c r="H65" s="28">
        <f t="shared" si="4"/>
        <v>21.413</v>
      </c>
      <c r="I65" s="53">
        <v>43</v>
      </c>
      <c r="J65" s="52">
        <v>1.155</v>
      </c>
    </row>
    <row r="66" spans="1:10" ht="12.75">
      <c r="A66" s="33">
        <v>34478310</v>
      </c>
      <c r="B66" s="6" t="s">
        <v>49</v>
      </c>
      <c r="C66" s="7" t="s">
        <v>35</v>
      </c>
      <c r="D66" s="8">
        <v>1.5</v>
      </c>
      <c r="E66" s="9">
        <v>0.864</v>
      </c>
      <c r="F66" s="31">
        <v>17</v>
      </c>
      <c r="G66" s="9">
        <f t="shared" si="5"/>
        <v>14.688</v>
      </c>
      <c r="H66" s="28">
        <f t="shared" si="4"/>
        <v>22.032</v>
      </c>
      <c r="I66" s="53">
        <v>56</v>
      </c>
      <c r="J66" s="52">
        <v>0.826</v>
      </c>
    </row>
    <row r="67" spans="1:10" ht="12.75">
      <c r="A67" s="33">
        <v>34583020</v>
      </c>
      <c r="B67" s="6" t="s">
        <v>50</v>
      </c>
      <c r="C67" s="7" t="s">
        <v>29</v>
      </c>
      <c r="D67" s="8">
        <v>2.3</v>
      </c>
      <c r="E67" s="9">
        <v>0.665</v>
      </c>
      <c r="F67" s="31">
        <v>14</v>
      </c>
      <c r="G67" s="9">
        <f>F67*E67</f>
        <v>9.31</v>
      </c>
      <c r="H67" s="28">
        <f>G67*D67</f>
        <v>21.413</v>
      </c>
      <c r="I67" s="53">
        <v>43</v>
      </c>
      <c r="J67" s="52">
        <v>1.104</v>
      </c>
    </row>
    <row r="68" spans="1:10" ht="12.75">
      <c r="A68" s="33">
        <v>34583050</v>
      </c>
      <c r="B68" s="6" t="s">
        <v>50</v>
      </c>
      <c r="C68" s="7" t="s">
        <v>30</v>
      </c>
      <c r="D68" s="8">
        <v>3.3</v>
      </c>
      <c r="E68" s="9">
        <v>0.432</v>
      </c>
      <c r="F68" s="29">
        <v>15</v>
      </c>
      <c r="G68" s="9">
        <f>F68*E68</f>
        <v>6.4799999999999995</v>
      </c>
      <c r="H68" s="28">
        <f>G68*D68</f>
        <v>21.383999999999997</v>
      </c>
      <c r="I68" s="53">
        <v>31</v>
      </c>
      <c r="J68" s="52">
        <v>1.568</v>
      </c>
    </row>
    <row r="69" spans="1:10" ht="12.75">
      <c r="A69" s="33">
        <v>34576060</v>
      </c>
      <c r="B69" s="6" t="s">
        <v>51</v>
      </c>
      <c r="C69" s="7" t="s">
        <v>29</v>
      </c>
      <c r="D69" s="8">
        <v>2.3</v>
      </c>
      <c r="E69" s="9">
        <v>0.665</v>
      </c>
      <c r="F69" s="31">
        <v>14</v>
      </c>
      <c r="G69" s="9">
        <f t="shared" si="5"/>
        <v>9.31</v>
      </c>
      <c r="H69" s="28">
        <f t="shared" si="4"/>
        <v>21.413</v>
      </c>
      <c r="I69" s="53">
        <v>43</v>
      </c>
      <c r="J69" s="52">
        <v>1.064</v>
      </c>
    </row>
    <row r="70" spans="1:10" ht="12.75">
      <c r="A70" s="33">
        <v>34576140</v>
      </c>
      <c r="B70" s="6" t="s">
        <v>51</v>
      </c>
      <c r="C70" s="7" t="s">
        <v>25</v>
      </c>
      <c r="D70" s="8">
        <v>2.7</v>
      </c>
      <c r="E70" s="9">
        <v>0.525</v>
      </c>
      <c r="F70" s="31">
        <v>15</v>
      </c>
      <c r="G70" s="9">
        <f t="shared" si="5"/>
        <v>7.875</v>
      </c>
      <c r="H70" s="28">
        <f t="shared" si="4"/>
        <v>21.262500000000003</v>
      </c>
      <c r="I70" s="53">
        <v>43</v>
      </c>
      <c r="J70" s="52">
        <v>1.345</v>
      </c>
    </row>
    <row r="71" spans="1:10" ht="12.75">
      <c r="A71" s="33">
        <v>34571010</v>
      </c>
      <c r="B71" s="6" t="s">
        <v>52</v>
      </c>
      <c r="C71" s="7" t="s">
        <v>22</v>
      </c>
      <c r="D71" s="8">
        <v>2</v>
      </c>
      <c r="E71" s="9">
        <v>0.735</v>
      </c>
      <c r="F71" s="31">
        <v>15</v>
      </c>
      <c r="G71" s="9">
        <f t="shared" si="5"/>
        <v>11.025</v>
      </c>
      <c r="H71" s="28">
        <f t="shared" si="4"/>
        <v>22.05</v>
      </c>
      <c r="I71" s="53">
        <v>43</v>
      </c>
      <c r="J71" s="52">
        <v>0.819</v>
      </c>
    </row>
    <row r="72" spans="1:10" ht="12.75">
      <c r="A72" s="33">
        <v>34571080</v>
      </c>
      <c r="B72" s="6" t="s">
        <v>52</v>
      </c>
      <c r="C72" s="7" t="s">
        <v>29</v>
      </c>
      <c r="D72" s="8">
        <v>2.3</v>
      </c>
      <c r="E72" s="9">
        <v>0.665</v>
      </c>
      <c r="F72" s="31">
        <v>14</v>
      </c>
      <c r="G72" s="9">
        <f t="shared" si="5"/>
        <v>9.31</v>
      </c>
      <c r="H72" s="28">
        <f t="shared" si="4"/>
        <v>21.413</v>
      </c>
      <c r="I72" s="53">
        <v>43</v>
      </c>
      <c r="J72" s="52">
        <v>0.956</v>
      </c>
    </row>
    <row r="73" spans="1:10" ht="12.75">
      <c r="A73" s="33">
        <v>34571210</v>
      </c>
      <c r="B73" s="6" t="s">
        <v>52</v>
      </c>
      <c r="C73" s="7" t="s">
        <v>25</v>
      </c>
      <c r="D73" s="8">
        <v>2.7</v>
      </c>
      <c r="E73" s="9">
        <v>0.56</v>
      </c>
      <c r="F73" s="29">
        <v>14</v>
      </c>
      <c r="G73" s="9">
        <f t="shared" si="5"/>
        <v>7.840000000000001</v>
      </c>
      <c r="H73" s="28">
        <f t="shared" si="4"/>
        <v>21.168000000000003</v>
      </c>
      <c r="I73" s="53">
        <v>43</v>
      </c>
      <c r="J73" s="52">
        <v>1.196</v>
      </c>
    </row>
    <row r="74" spans="1:10" ht="12.75">
      <c r="A74" s="33">
        <v>34571340</v>
      </c>
      <c r="B74" s="6" t="s">
        <v>52</v>
      </c>
      <c r="C74" s="7" t="s">
        <v>62</v>
      </c>
      <c r="D74" s="8">
        <v>3.1</v>
      </c>
      <c r="E74" s="9">
        <v>0.49</v>
      </c>
      <c r="F74" s="31">
        <v>14</v>
      </c>
      <c r="G74" s="9">
        <f t="shared" si="5"/>
        <v>6.859999999999999</v>
      </c>
      <c r="H74" s="28">
        <f t="shared" si="4"/>
        <v>21.266</v>
      </c>
      <c r="I74" s="53">
        <v>43</v>
      </c>
      <c r="J74" s="52">
        <v>1.455</v>
      </c>
    </row>
    <row r="75" spans="1:10" ht="12.75">
      <c r="A75" s="33">
        <v>34571410</v>
      </c>
      <c r="B75" s="6" t="s">
        <v>52</v>
      </c>
      <c r="C75" s="7" t="s">
        <v>63</v>
      </c>
      <c r="D75" s="8">
        <v>3.5</v>
      </c>
      <c r="E75" s="9">
        <v>0.42</v>
      </c>
      <c r="F75" s="31">
        <v>15</v>
      </c>
      <c r="G75" s="9">
        <f t="shared" si="5"/>
        <v>6.3</v>
      </c>
      <c r="H75" s="28">
        <f t="shared" si="4"/>
        <v>22.05</v>
      </c>
      <c r="I75" s="53">
        <v>43</v>
      </c>
      <c r="J75" s="52">
        <v>1.692</v>
      </c>
    </row>
    <row r="76" spans="1:10" ht="12.75">
      <c r="A76" s="33">
        <v>34571100</v>
      </c>
      <c r="B76" s="6" t="s">
        <v>52</v>
      </c>
      <c r="C76" s="7" t="s">
        <v>30</v>
      </c>
      <c r="D76" s="8">
        <v>3.3</v>
      </c>
      <c r="E76" s="9">
        <v>0.432</v>
      </c>
      <c r="F76" s="31">
        <v>15</v>
      </c>
      <c r="G76" s="9">
        <f t="shared" si="5"/>
        <v>6.4799999999999995</v>
      </c>
      <c r="H76" s="28">
        <f t="shared" si="4"/>
        <v>21.383999999999997</v>
      </c>
      <c r="I76" s="53">
        <v>31</v>
      </c>
      <c r="J76" s="52">
        <v>1.354</v>
      </c>
    </row>
    <row r="77" spans="1:10" ht="12.75">
      <c r="A77" s="33">
        <v>34571220</v>
      </c>
      <c r="B77" s="6" t="s">
        <v>52</v>
      </c>
      <c r="C77" s="7" t="s">
        <v>23</v>
      </c>
      <c r="D77" s="8">
        <v>3.9</v>
      </c>
      <c r="E77" s="9">
        <v>0.36</v>
      </c>
      <c r="F77" s="31">
        <v>15</v>
      </c>
      <c r="G77" s="9">
        <f t="shared" si="5"/>
        <v>5.3999999999999995</v>
      </c>
      <c r="H77" s="28">
        <f t="shared" si="4"/>
        <v>21.06</v>
      </c>
      <c r="I77" s="53">
        <v>31</v>
      </c>
      <c r="J77" s="52">
        <v>1.675</v>
      </c>
    </row>
    <row r="78" spans="1:10" ht="12.75">
      <c r="A78" s="33">
        <v>34571350</v>
      </c>
      <c r="B78" s="6" t="s">
        <v>52</v>
      </c>
      <c r="C78" s="7" t="s">
        <v>27</v>
      </c>
      <c r="D78" s="8">
        <v>4.5</v>
      </c>
      <c r="E78" s="9">
        <v>0.312</v>
      </c>
      <c r="F78" s="31">
        <v>15</v>
      </c>
      <c r="G78" s="9">
        <f t="shared" si="5"/>
        <v>4.68</v>
      </c>
      <c r="H78" s="28">
        <f t="shared" si="4"/>
        <v>21.06</v>
      </c>
      <c r="I78" s="53">
        <v>31</v>
      </c>
      <c r="J78" s="52">
        <v>1.985</v>
      </c>
    </row>
    <row r="79" spans="1:10" ht="12.75">
      <c r="A79" s="33">
        <v>34590560</v>
      </c>
      <c r="B79" s="6" t="s">
        <v>52</v>
      </c>
      <c r="C79" s="7" t="s">
        <v>64</v>
      </c>
      <c r="D79" s="8">
        <v>4.8</v>
      </c>
      <c r="E79" s="9">
        <v>0.325</v>
      </c>
      <c r="F79" s="31">
        <v>14</v>
      </c>
      <c r="G79" s="9">
        <f t="shared" si="5"/>
        <v>4.55</v>
      </c>
      <c r="H79" s="28">
        <f t="shared" si="4"/>
        <v>21.84</v>
      </c>
      <c r="I79" s="51">
        <v>22</v>
      </c>
      <c r="J79" s="52">
        <v>2.643</v>
      </c>
    </row>
    <row r="80" spans="1:10" ht="12.75">
      <c r="A80" s="33">
        <v>34591290</v>
      </c>
      <c r="B80" s="6" t="s">
        <v>53</v>
      </c>
      <c r="C80" s="7" t="s">
        <v>29</v>
      </c>
      <c r="D80" s="8">
        <v>2.2</v>
      </c>
      <c r="E80" s="9">
        <v>0.665</v>
      </c>
      <c r="F80" s="31">
        <v>15</v>
      </c>
      <c r="G80" s="9">
        <f t="shared" si="5"/>
        <v>9.975000000000001</v>
      </c>
      <c r="H80" s="28">
        <f t="shared" si="4"/>
        <v>21.945000000000004</v>
      </c>
      <c r="I80" s="53">
        <v>43</v>
      </c>
      <c r="J80" s="52">
        <v>1.109</v>
      </c>
    </row>
    <row r="81" spans="1:10" ht="12.75">
      <c r="A81" s="33">
        <v>34591300</v>
      </c>
      <c r="B81" s="6" t="s">
        <v>65</v>
      </c>
      <c r="C81" s="7" t="s">
        <v>29</v>
      </c>
      <c r="D81" s="8">
        <v>2.2</v>
      </c>
      <c r="E81" s="9">
        <v>0.665</v>
      </c>
      <c r="F81" s="31">
        <v>15</v>
      </c>
      <c r="G81" s="9">
        <f t="shared" si="5"/>
        <v>9.975000000000001</v>
      </c>
      <c r="H81" s="28">
        <f t="shared" si="4"/>
        <v>21.945000000000004</v>
      </c>
      <c r="I81" s="53">
        <v>43</v>
      </c>
      <c r="J81" s="52">
        <v>1.131</v>
      </c>
    </row>
    <row r="82" spans="1:10" ht="12.75">
      <c r="A82" s="33">
        <v>34599100</v>
      </c>
      <c r="B82" s="6" t="s">
        <v>66</v>
      </c>
      <c r="C82" s="7" t="s">
        <v>29</v>
      </c>
      <c r="D82" s="8">
        <v>2.2</v>
      </c>
      <c r="E82" s="9">
        <v>0.665</v>
      </c>
      <c r="F82" s="31">
        <v>15</v>
      </c>
      <c r="G82" s="9">
        <f t="shared" si="5"/>
        <v>9.975000000000001</v>
      </c>
      <c r="H82" s="28">
        <f t="shared" si="4"/>
        <v>21.945000000000004</v>
      </c>
      <c r="I82" s="53">
        <v>43</v>
      </c>
      <c r="J82" s="52">
        <v>1.153</v>
      </c>
    </row>
    <row r="83" spans="1:10" ht="12.75">
      <c r="A83" s="33">
        <v>34572010</v>
      </c>
      <c r="B83" s="6" t="s">
        <v>67</v>
      </c>
      <c r="C83" s="7" t="s">
        <v>22</v>
      </c>
      <c r="D83" s="8">
        <v>2</v>
      </c>
      <c r="E83" s="9">
        <v>0.735</v>
      </c>
      <c r="F83" s="31">
        <v>15</v>
      </c>
      <c r="G83" s="9">
        <f t="shared" si="5"/>
        <v>11.025</v>
      </c>
      <c r="H83" s="28">
        <f t="shared" si="4"/>
        <v>22.05</v>
      </c>
      <c r="I83" s="53">
        <v>43</v>
      </c>
      <c r="J83" s="52">
        <v>0.844</v>
      </c>
    </row>
    <row r="84" spans="1:10" ht="12.75">
      <c r="A84" s="33">
        <v>34572100</v>
      </c>
      <c r="B84" s="6" t="s">
        <v>67</v>
      </c>
      <c r="C84" s="7" t="s">
        <v>29</v>
      </c>
      <c r="D84" s="8">
        <v>2.3</v>
      </c>
      <c r="E84" s="9">
        <v>0.665</v>
      </c>
      <c r="F84" s="31">
        <v>14</v>
      </c>
      <c r="G84" s="9">
        <f t="shared" si="5"/>
        <v>9.31</v>
      </c>
      <c r="H84" s="28">
        <f t="shared" si="4"/>
        <v>21.413</v>
      </c>
      <c r="I84" s="53">
        <v>43</v>
      </c>
      <c r="J84" s="52">
        <v>0.981</v>
      </c>
    </row>
    <row r="85" spans="1:10" ht="12.75">
      <c r="A85" s="33">
        <v>34572280</v>
      </c>
      <c r="B85" s="6" t="s">
        <v>67</v>
      </c>
      <c r="C85" s="7" t="s">
        <v>25</v>
      </c>
      <c r="D85" s="8">
        <v>2.7</v>
      </c>
      <c r="E85" s="9">
        <v>0.56</v>
      </c>
      <c r="F85" s="29">
        <v>14</v>
      </c>
      <c r="G85" s="9">
        <f t="shared" si="5"/>
        <v>7.840000000000001</v>
      </c>
      <c r="H85" s="28">
        <f t="shared" si="4"/>
        <v>21.168000000000003</v>
      </c>
      <c r="I85" s="53">
        <v>43</v>
      </c>
      <c r="J85" s="52">
        <v>1.236</v>
      </c>
    </row>
    <row r="86" spans="1:10" ht="12.75">
      <c r="A86" s="33">
        <v>34572460</v>
      </c>
      <c r="B86" s="6" t="s">
        <v>67</v>
      </c>
      <c r="C86" s="7" t="s">
        <v>62</v>
      </c>
      <c r="D86" s="8">
        <v>3.1</v>
      </c>
      <c r="E86" s="9">
        <v>0.49</v>
      </c>
      <c r="F86" s="31">
        <v>14</v>
      </c>
      <c r="G86" s="9">
        <f t="shared" si="5"/>
        <v>6.859999999999999</v>
      </c>
      <c r="H86" s="28">
        <f t="shared" si="4"/>
        <v>21.266</v>
      </c>
      <c r="I86" s="53">
        <v>43</v>
      </c>
      <c r="J86" s="52">
        <v>1.506</v>
      </c>
    </row>
    <row r="87" spans="1:10" ht="12.75">
      <c r="A87" s="33">
        <v>34572590</v>
      </c>
      <c r="B87" s="6" t="s">
        <v>67</v>
      </c>
      <c r="C87" s="7" t="s">
        <v>63</v>
      </c>
      <c r="D87" s="8">
        <v>3.5</v>
      </c>
      <c r="E87" s="9">
        <v>0.42</v>
      </c>
      <c r="F87" s="31">
        <v>14</v>
      </c>
      <c r="G87" s="9">
        <f t="shared" si="5"/>
        <v>5.88</v>
      </c>
      <c r="H87" s="28">
        <f t="shared" si="4"/>
        <v>20.58</v>
      </c>
      <c r="I87" s="53">
        <v>43</v>
      </c>
      <c r="J87" s="52">
        <v>1.75</v>
      </c>
    </row>
    <row r="88" spans="1:10" ht="12.75">
      <c r="A88" s="33">
        <v>34572120</v>
      </c>
      <c r="B88" s="6" t="s">
        <v>67</v>
      </c>
      <c r="C88" s="7" t="s">
        <v>30</v>
      </c>
      <c r="D88" s="8">
        <v>3.3</v>
      </c>
      <c r="E88" s="9">
        <v>0.432</v>
      </c>
      <c r="F88" s="31">
        <v>15</v>
      </c>
      <c r="G88" s="9">
        <f t="shared" si="5"/>
        <v>6.4799999999999995</v>
      </c>
      <c r="H88" s="28">
        <f t="shared" si="4"/>
        <v>21.383999999999997</v>
      </c>
      <c r="I88" s="53">
        <v>31</v>
      </c>
      <c r="J88" s="52">
        <v>1.394</v>
      </c>
    </row>
    <row r="89" spans="1:10" ht="12.75">
      <c r="A89" s="33">
        <v>34572290</v>
      </c>
      <c r="B89" s="6" t="s">
        <v>67</v>
      </c>
      <c r="C89" s="7" t="s">
        <v>23</v>
      </c>
      <c r="D89" s="8">
        <v>3.9</v>
      </c>
      <c r="E89" s="9">
        <v>0.36</v>
      </c>
      <c r="F89" s="31">
        <v>15</v>
      </c>
      <c r="G89" s="9">
        <f t="shared" si="5"/>
        <v>5.3999999999999995</v>
      </c>
      <c r="H89" s="28">
        <f t="shared" si="4"/>
        <v>21.06</v>
      </c>
      <c r="I89" s="53">
        <v>31</v>
      </c>
      <c r="J89" s="52">
        <v>1.733</v>
      </c>
    </row>
    <row r="90" spans="1:10" ht="12.75">
      <c r="A90" s="33">
        <v>34572480</v>
      </c>
      <c r="B90" s="6" t="s">
        <v>67</v>
      </c>
      <c r="C90" s="7" t="s">
        <v>27</v>
      </c>
      <c r="D90" s="8">
        <v>4.5</v>
      </c>
      <c r="E90" s="9">
        <v>0.312</v>
      </c>
      <c r="F90" s="31">
        <v>15</v>
      </c>
      <c r="G90" s="9">
        <f t="shared" si="5"/>
        <v>4.68</v>
      </c>
      <c r="H90" s="28">
        <f t="shared" si="4"/>
        <v>21.06</v>
      </c>
      <c r="I90" s="53">
        <v>31</v>
      </c>
      <c r="J90" s="52">
        <v>2.051</v>
      </c>
    </row>
    <row r="91" spans="1:10" ht="12.75">
      <c r="A91" s="33">
        <v>34590650</v>
      </c>
      <c r="B91" s="6" t="s">
        <v>67</v>
      </c>
      <c r="C91" s="7" t="s">
        <v>68</v>
      </c>
      <c r="D91" s="8">
        <v>3.5</v>
      </c>
      <c r="E91" s="9">
        <v>0.45</v>
      </c>
      <c r="F91" s="31">
        <v>13</v>
      </c>
      <c r="G91" s="9">
        <f t="shared" si="5"/>
        <v>5.8500000000000005</v>
      </c>
      <c r="H91" s="28">
        <f t="shared" si="4"/>
        <v>20.475</v>
      </c>
      <c r="I91" s="51">
        <v>29</v>
      </c>
      <c r="J91" s="52">
        <v>1.63</v>
      </c>
    </row>
    <row r="92" spans="1:10" ht="12.75">
      <c r="A92" s="33">
        <v>34590580</v>
      </c>
      <c r="B92" s="6" t="s">
        <v>67</v>
      </c>
      <c r="C92" s="7" t="s">
        <v>64</v>
      </c>
      <c r="D92" s="8">
        <v>4.8</v>
      </c>
      <c r="E92" s="9">
        <v>0.325</v>
      </c>
      <c r="F92" s="31">
        <v>14</v>
      </c>
      <c r="G92" s="9">
        <f t="shared" si="5"/>
        <v>4.55</v>
      </c>
      <c r="H92" s="28">
        <f t="shared" si="4"/>
        <v>21.84</v>
      </c>
      <c r="I92" s="51">
        <v>22</v>
      </c>
      <c r="J92" s="52">
        <v>2.672</v>
      </c>
    </row>
    <row r="93" spans="1:10" ht="12.75">
      <c r="A93" s="33">
        <v>34573030</v>
      </c>
      <c r="B93" s="6" t="s">
        <v>54</v>
      </c>
      <c r="C93" s="7" t="s">
        <v>29</v>
      </c>
      <c r="D93" s="8">
        <v>2.3</v>
      </c>
      <c r="E93" s="9">
        <v>0.665</v>
      </c>
      <c r="F93" s="31">
        <v>14</v>
      </c>
      <c r="G93" s="9">
        <f t="shared" si="5"/>
        <v>9.31</v>
      </c>
      <c r="H93" s="28">
        <f t="shared" si="4"/>
        <v>21.413</v>
      </c>
      <c r="I93" s="53">
        <v>43</v>
      </c>
      <c r="J93" s="52">
        <v>1.01</v>
      </c>
    </row>
    <row r="94" spans="1:10" ht="12.75">
      <c r="A94" s="33">
        <v>34573050</v>
      </c>
      <c r="B94" s="6" t="s">
        <v>54</v>
      </c>
      <c r="C94" s="7" t="s">
        <v>30</v>
      </c>
      <c r="D94" s="8">
        <v>3.3</v>
      </c>
      <c r="E94" s="9">
        <v>0.432</v>
      </c>
      <c r="F94" s="31">
        <v>15</v>
      </c>
      <c r="G94" s="9">
        <f t="shared" si="5"/>
        <v>6.4799999999999995</v>
      </c>
      <c r="H94" s="28">
        <f t="shared" si="4"/>
        <v>21.383999999999997</v>
      </c>
      <c r="I94" s="53">
        <v>31</v>
      </c>
      <c r="J94" s="52">
        <v>1.43</v>
      </c>
    </row>
    <row r="95" spans="1:10" ht="12.75">
      <c r="A95" s="33">
        <v>34586000</v>
      </c>
      <c r="B95" s="6" t="s">
        <v>55</v>
      </c>
      <c r="C95" s="7" t="s">
        <v>29</v>
      </c>
      <c r="D95" s="8">
        <v>2.3</v>
      </c>
      <c r="E95" s="9">
        <v>0.665</v>
      </c>
      <c r="F95" s="31">
        <v>14</v>
      </c>
      <c r="G95" s="9">
        <f t="shared" si="5"/>
        <v>9.31</v>
      </c>
      <c r="H95" s="28">
        <f t="shared" si="4"/>
        <v>21.413</v>
      </c>
      <c r="I95" s="53">
        <v>43</v>
      </c>
      <c r="J95" s="52">
        <v>1.104</v>
      </c>
    </row>
    <row r="96" spans="1:10" ht="12.75">
      <c r="A96" s="33">
        <v>34586010</v>
      </c>
      <c r="B96" s="6" t="s">
        <v>55</v>
      </c>
      <c r="C96" s="7" t="s">
        <v>30</v>
      </c>
      <c r="D96" s="8">
        <v>3.3</v>
      </c>
      <c r="E96" s="9">
        <v>0.432</v>
      </c>
      <c r="F96" s="29">
        <v>15</v>
      </c>
      <c r="G96" s="9">
        <f t="shared" si="5"/>
        <v>6.4799999999999995</v>
      </c>
      <c r="H96" s="28">
        <f t="shared" si="4"/>
        <v>21.383999999999997</v>
      </c>
      <c r="I96" s="53">
        <v>31</v>
      </c>
      <c r="J96" s="52">
        <v>1.568</v>
      </c>
    </row>
    <row r="97" spans="1:10" ht="12.75">
      <c r="A97" s="33">
        <v>34572810</v>
      </c>
      <c r="B97" s="6" t="s">
        <v>56</v>
      </c>
      <c r="C97" s="7" t="s">
        <v>29</v>
      </c>
      <c r="D97" s="8">
        <v>2.3</v>
      </c>
      <c r="E97" s="9">
        <v>0.665</v>
      </c>
      <c r="F97" s="31">
        <v>14</v>
      </c>
      <c r="G97" s="9">
        <f>F97*E97</f>
        <v>9.31</v>
      </c>
      <c r="H97" s="28">
        <f t="shared" si="4"/>
        <v>21.413</v>
      </c>
      <c r="I97" s="53">
        <v>43</v>
      </c>
      <c r="J97" s="52">
        <v>0.934</v>
      </c>
    </row>
    <row r="98" spans="1:10" ht="12.75">
      <c r="A98" s="33">
        <v>34572850</v>
      </c>
      <c r="B98" s="6" t="s">
        <v>56</v>
      </c>
      <c r="C98" s="7" t="s">
        <v>30</v>
      </c>
      <c r="D98" s="8">
        <v>3.3</v>
      </c>
      <c r="E98" s="9">
        <v>0.432</v>
      </c>
      <c r="F98" s="31">
        <v>15</v>
      </c>
      <c r="G98" s="9">
        <f>F98*E98</f>
        <v>6.4799999999999995</v>
      </c>
      <c r="H98" s="28">
        <f t="shared" si="4"/>
        <v>21.383999999999997</v>
      </c>
      <c r="I98" s="53">
        <v>31</v>
      </c>
      <c r="J98" s="52">
        <v>1.322</v>
      </c>
    </row>
    <row r="99" spans="1:10" ht="12.75">
      <c r="A99" s="33">
        <v>34578200</v>
      </c>
      <c r="B99" s="6" t="s">
        <v>57</v>
      </c>
      <c r="C99" s="7" t="s">
        <v>29</v>
      </c>
      <c r="D99" s="8">
        <v>2.3</v>
      </c>
      <c r="E99" s="9">
        <v>0.665</v>
      </c>
      <c r="F99" s="31">
        <v>14</v>
      </c>
      <c r="G99" s="9">
        <f>F99*E99</f>
        <v>9.31</v>
      </c>
      <c r="H99" s="28">
        <f t="shared" si="4"/>
        <v>21.413</v>
      </c>
      <c r="I99" s="53">
        <v>43</v>
      </c>
      <c r="J99" s="56">
        <v>0.981</v>
      </c>
    </row>
    <row r="100" spans="1:10" ht="13.5" thickBot="1">
      <c r="A100" s="35">
        <v>34578230</v>
      </c>
      <c r="B100" s="36" t="s">
        <v>57</v>
      </c>
      <c r="C100" s="37" t="s">
        <v>30</v>
      </c>
      <c r="D100" s="38">
        <v>3.3</v>
      </c>
      <c r="E100" s="39">
        <v>0.432</v>
      </c>
      <c r="F100" s="40">
        <v>15</v>
      </c>
      <c r="G100" s="39">
        <f>F100*E100</f>
        <v>6.4799999999999995</v>
      </c>
      <c r="H100" s="41">
        <f t="shared" si="4"/>
        <v>21.383999999999997</v>
      </c>
      <c r="I100" s="57">
        <v>31</v>
      </c>
      <c r="J100" s="58">
        <v>1.394</v>
      </c>
    </row>
    <row r="101" spans="1:10" ht="12.75">
      <c r="A101" s="16"/>
      <c r="B101" s="17"/>
      <c r="C101" s="18"/>
      <c r="D101" s="19"/>
      <c r="E101" s="20"/>
      <c r="F101" s="21"/>
      <c r="G101" s="20"/>
      <c r="H101" s="20"/>
      <c r="I101" s="20"/>
      <c r="J101" s="18"/>
    </row>
    <row r="102" spans="1:10" ht="14.25">
      <c r="A102" s="22" t="s">
        <v>58</v>
      </c>
      <c r="B102" s="17"/>
      <c r="C102" s="18"/>
      <c r="D102" s="19"/>
      <c r="E102" s="20"/>
      <c r="F102" s="21"/>
      <c r="G102" s="20"/>
      <c r="H102" s="20"/>
      <c r="I102" s="20"/>
      <c r="J102" s="18"/>
    </row>
    <row r="103" spans="1:10" ht="14.25">
      <c r="A103" s="22" t="s">
        <v>59</v>
      </c>
      <c r="B103" s="17"/>
      <c r="C103" s="18"/>
      <c r="D103" s="19"/>
      <c r="E103" s="20"/>
      <c r="F103" s="21"/>
      <c r="G103" s="20"/>
      <c r="H103" s="20"/>
      <c r="I103" s="20"/>
      <c r="J103" s="18"/>
    </row>
    <row r="104" ht="12.75">
      <c r="A104" s="45"/>
    </row>
  </sheetData>
  <sheetProtection/>
  <autoFilter ref="A3:J100"/>
  <mergeCells count="1">
    <mergeCell ref="A1:J1"/>
  </mergeCells>
  <printOptions/>
  <pageMargins left="0.4724409448818898" right="0.2362204724409449" top="0.7480314960629921" bottom="0.8661417322834646" header="0.3937007874015748" footer="0.3937007874015748"/>
  <pageSetup fitToHeight="100" fitToWidth="1" horizontalDpi="1200" verticalDpi="1200" orientation="portrait" paperSize="9" scale="74" r:id="rId2"/>
  <headerFooter alignWithMargins="0">
    <oddFooter>&amp;L&amp;"Arial,обычный"&amp;7Прайс-лист, стр. &amp;P
ООО "СтройКомплектГрупп" &amp;C&amp;G&amp;R&amp;"Arial,обычный"&amp;7+7 (495) 212-23-83
+7 (499) 903-10-53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ПК</cp:lastModifiedBy>
  <cp:lastPrinted>2013-03-04T12:00:44Z</cp:lastPrinted>
  <dcterms:created xsi:type="dcterms:W3CDTF">2010-01-24T15:41:42Z</dcterms:created>
  <dcterms:modified xsi:type="dcterms:W3CDTF">2013-06-18T07:59:47Z</dcterms:modified>
  <cp:category/>
  <cp:version/>
  <cp:contentType/>
  <cp:contentStatus/>
</cp:coreProperties>
</file>